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47.GESTÃO DE RISCOS DAS CONTRATAÇÕES\"/>
    </mc:Choice>
  </mc:AlternateContent>
  <bookViews>
    <workbookView xWindow="0" yWindow="0" windowWidth="28800" windowHeight="12435"/>
  </bookViews>
  <sheets>
    <sheet name="Tratamento do Risco" sheetId="2" r:id="rId1"/>
  </sheets>
  <calcPr calcId="152511"/>
</workbook>
</file>

<file path=xl/calcChain.xml><?xml version="1.0" encoding="utf-8"?>
<calcChain xmlns="http://schemas.openxmlformats.org/spreadsheetml/2006/main">
  <c r="G64" i="2" l="1"/>
  <c r="G24" i="2"/>
  <c r="G35" i="2"/>
  <c r="G32" i="2"/>
  <c r="G31" i="2"/>
  <c r="G28" i="2"/>
  <c r="G118" i="2"/>
  <c r="G117" i="2"/>
  <c r="G116" i="2"/>
  <c r="G115" i="2"/>
  <c r="G112" i="2"/>
  <c r="G109" i="2"/>
  <c r="G108" i="2"/>
  <c r="G105" i="2"/>
  <c r="G104" i="2"/>
  <c r="G101" i="2"/>
  <c r="G98" i="2"/>
  <c r="G97" i="2"/>
  <c r="G94" i="2"/>
  <c r="G93" i="2"/>
  <c r="G90" i="2"/>
  <c r="G87" i="2"/>
  <c r="G84" i="2"/>
  <c r="G83" i="2"/>
  <c r="G82" i="2"/>
  <c r="G79" i="2"/>
  <c r="G76" i="2"/>
  <c r="G73" i="2"/>
  <c r="G72" i="2"/>
  <c r="G69" i="2"/>
  <c r="G68" i="2"/>
  <c r="G67" i="2"/>
  <c r="G63" i="2"/>
  <c r="G62" i="2"/>
  <c r="G61" i="2"/>
  <c r="G60" i="2"/>
  <c r="G59" i="2"/>
  <c r="G56" i="2"/>
  <c r="G55" i="2"/>
  <c r="G54" i="2"/>
  <c r="G51" i="2"/>
  <c r="G48" i="2"/>
  <c r="G45" i="2"/>
  <c r="G42" i="2"/>
  <c r="G39" i="2"/>
  <c r="G36" i="2"/>
  <c r="G27" i="2"/>
  <c r="G20" i="2"/>
  <c r="G19" i="2"/>
  <c r="G18" i="2"/>
  <c r="G17" i="2"/>
  <c r="G16" i="2"/>
  <c r="G15" i="2"/>
  <c r="G23" i="2"/>
  <c r="G22" i="2"/>
</calcChain>
</file>

<file path=xl/sharedStrings.xml><?xml version="1.0" encoding="utf-8"?>
<sst xmlns="http://schemas.openxmlformats.org/spreadsheetml/2006/main" count="393" uniqueCount="168">
  <si>
    <t xml:space="preserve">Instituir controles internos para facilitar os trabalhos de fiscalização e para reduzir erros e retrabalhos pelo fiscal. </t>
  </si>
  <si>
    <t xml:space="preserve">Instituir controles internos para acompanhamento da liquidação da despesa e de recolhimentro dos tributos nos prazos legais. </t>
  </si>
  <si>
    <t>Criar despachos e procedimentos padronizados a serem observados no momento de liquidação e pagamento da despesa.</t>
  </si>
  <si>
    <t>Realizar reunião para disseminar as regras contidas na norma.</t>
  </si>
  <si>
    <t xml:space="preserve">Regulamentar os procedimentos relativos aos lançamentos de dados no SIGEO </t>
  </si>
  <si>
    <r>
      <t>ER.33.</t>
    </r>
    <r>
      <rPr>
        <sz val="8"/>
        <color indexed="8"/>
        <rFont val="Calibri"/>
        <family val="2"/>
      </rPr>
      <t xml:space="preserve"> Erro na avaliação da execução orçamentária e da disponibilidade orçamentária.</t>
    </r>
  </si>
  <si>
    <r>
      <rPr>
        <b/>
        <sz val="8"/>
        <color indexed="8"/>
        <rFont val="Calibri"/>
        <family val="2"/>
      </rPr>
      <t>ER.06</t>
    </r>
    <r>
      <rPr>
        <sz val="8"/>
        <color indexed="8"/>
        <rFont val="Calibri"/>
        <family val="2"/>
      </rPr>
      <t>. Inobservância do prazo indicado no Plano Anual de Contratação.</t>
    </r>
  </si>
  <si>
    <t xml:space="preserve">Capacitar anualmente os possíveis integrantes das equipes de planejamento da contratação na elaboração dos ETP's, com ênfase na abordagem das soluções de mercado e riscos específicos para cada contratação. </t>
  </si>
  <si>
    <t xml:space="preserve"> Reforçar, nos eventos de capacitação para elaboração de PB e TR, a necessidade do dimensionamento da demanda, levando-se em consideração a série histórica e a atual realidade da instituição.</t>
  </si>
  <si>
    <r>
      <t>ER.14.</t>
    </r>
    <r>
      <rPr>
        <sz val="8"/>
        <color indexed="8"/>
        <rFont val="Calibri"/>
        <family val="2"/>
      </rPr>
      <t xml:space="preserve"> Aplicação de penalidades desproporcionais ao dano causado.</t>
    </r>
  </si>
  <si>
    <r>
      <t xml:space="preserve">ER.15. </t>
    </r>
    <r>
      <rPr>
        <sz val="8"/>
        <color indexed="8"/>
        <rFont val="Calibri"/>
        <family val="2"/>
      </rPr>
      <t>Ineficiência e ineficácia da fiscalização contratual.</t>
    </r>
  </si>
  <si>
    <t>Realizar evento de capacitação para disseminar as regras contidas no Manual elaborado.</t>
  </si>
  <si>
    <t>Realizar capacitação sobre a pesquisa de preços para elaboração do valor de referência do objeto a ser contratado;</t>
  </si>
  <si>
    <t>Incluir na análise da instrução processual a avaliação detalhada das fontes que resultaram no valor de referência apresentado;</t>
  </si>
  <si>
    <r>
      <t xml:space="preserve">ER.16. </t>
    </r>
    <r>
      <rPr>
        <sz val="8"/>
        <color indexed="8"/>
        <rFont val="Calibri"/>
        <family val="2"/>
      </rPr>
      <t>Supervarolização ou subvalorização do valor de referência do objeto a ser contratado.</t>
    </r>
  </si>
  <si>
    <r>
      <t>ER.17</t>
    </r>
    <r>
      <rPr>
        <sz val="8"/>
        <color indexed="8"/>
        <rFont val="Calibri"/>
        <family val="2"/>
      </rPr>
      <t>. Contratação de empresa incapaz de executar o objeto contratado.</t>
    </r>
  </si>
  <si>
    <t>Elaborar os modelos de Projetos Básicos e Termo de Referência.</t>
  </si>
  <si>
    <t xml:space="preserve"> Atualizar as listas de verificação a serem observadas da realização de cada modalidade licitatória, considerando as especificidades do objeto. </t>
  </si>
  <si>
    <r>
      <t>ER.22</t>
    </r>
    <r>
      <rPr>
        <sz val="8"/>
        <rFont val="Calibri"/>
        <family val="2"/>
      </rPr>
      <t>. Restrição da competitividade.</t>
    </r>
  </si>
  <si>
    <t>Realizar capacitação de novos servidores sobre os procedimentos para liquidação da despesa.</t>
  </si>
  <si>
    <t>Cronograma Anual das Contratações</t>
  </si>
  <si>
    <t>Capacitação dos integrantes das equipes de planejamento na elaboração dos Estudos Técnicos Preliminares</t>
  </si>
  <si>
    <t>Capacitação dos integrantes das equipes de planejamento na elaboração dos Estudos Técnicos Preliminares quanto à análise de risco</t>
  </si>
  <si>
    <t>Criação de um Banco de Modelos de Projetos Básicos e Termos de Referência</t>
  </si>
  <si>
    <t>Disseminação dos requisitos de sustentabilidade nas contratações públicas definidos no Guia de Contratações Sustentáveis da Justiça do Trabalho</t>
  </si>
  <si>
    <t xml:space="preserve">Capacitação dos integrantes das equipes de planejamento na elaboração dos Projetos Básicos e Termos de Referência, quanto à metodologia para quantificar a demanda </t>
  </si>
  <si>
    <t>Capacitação dos integrantes das equipes de planejamento na elaboração dos Projetos Básicos e Termo de Referência, quanto à aplicação de sanções</t>
  </si>
  <si>
    <t>Capacitação dos integrantes das equipes de planejamento na elaboração dos Projetos Básicos e Termo de Referência, quanto a correta formulação do preço de referência</t>
  </si>
  <si>
    <t>Capacitação dos integrantes das equipes de planejamento na elaboração dos Projetos Básicos e Termo de Referência, no tocante às exigências técnicas</t>
  </si>
  <si>
    <t>Criação do Banco de Modelos de Projetos Básicos e Termos de Referência</t>
  </si>
  <si>
    <t>Capacitação dos integrantes das equipes de planejamento na elaboração dos Projetos Básicos e Termo de Referência</t>
  </si>
  <si>
    <t>Divulgar para os fiscais e gestores a necessidade de destacar a importância de manifestação da empresa quanto à inclusão no termo aditivo de cláusula garantidora de reajuste por ocasião dos pedidos de prorrogação do contrato.</t>
  </si>
  <si>
    <t>Realizar palestras nas unidades demandantes com casos práticos.</t>
  </si>
  <si>
    <t>Aplicação de lista de verificação contendo os procedimentos previstos na legislação pertinente</t>
  </si>
  <si>
    <t>Promover o acesso das unidades demandantes à ferramenta Banco de Preços.</t>
  </si>
  <si>
    <t>Capacitação periódica dos gestores e fiscais da execução contratual</t>
  </si>
  <si>
    <t>Capacitação de novos servidores para função de fiscal contratual permitindo um distribuição equitativa</t>
  </si>
  <si>
    <t>Elaboração de norma sobre a obrigatoriedade de lançamento dos dados no Sigeo</t>
  </si>
  <si>
    <t>Reuniões com gestores e fiscais para orientação sobre os lançamentos devidos no Sigeo</t>
  </si>
  <si>
    <t>Elaborar norma padronizando os procedimentos para o controle das garantias contratuais, por tipo de objeto.</t>
  </si>
  <si>
    <t>Realizar evento de disseminação do processo mapeado sobre o tema.</t>
  </si>
  <si>
    <r>
      <t>ER.12.</t>
    </r>
    <r>
      <rPr>
        <sz val="8"/>
        <color indexed="8"/>
        <rFont val="Calibri"/>
        <family val="2"/>
      </rPr>
      <t xml:space="preserve"> Contratações desalinhadas aos requisitos previstos no Guia de Contratações Sustentáveis da Justiça do Trabalho (Resolução CSJT nº 310/2021) e da Política de Sustentabilidade do TRT19 (RA TRT19 nº 235/2021).</t>
    </r>
  </si>
  <si>
    <r>
      <rPr>
        <b/>
        <sz val="8"/>
        <color indexed="8"/>
        <rFont val="Calibri"/>
        <family val="2"/>
      </rPr>
      <t>ER.19</t>
    </r>
    <r>
      <rPr>
        <sz val="8"/>
        <color indexed="8"/>
        <rFont val="Calibri"/>
        <family val="2"/>
      </rPr>
      <t>. Possibilidade de não serem finalizadas algumas contratações dentro do exercício financeiro.</t>
    </r>
  </si>
  <si>
    <r>
      <rPr>
        <b/>
        <sz val="8"/>
        <rFont val="Calibri"/>
        <family val="2"/>
      </rPr>
      <t xml:space="preserve">E.R.20. </t>
    </r>
    <r>
      <rPr>
        <sz val="8"/>
        <rFont val="Calibri"/>
        <family val="2"/>
      </rPr>
      <t>Descontinuidade do serviço em razão do comprovado desequilíbrio econômico/finaceiro decorrente da perda do direito ao reajuste contratual.</t>
    </r>
  </si>
  <si>
    <r>
      <rPr>
        <b/>
        <sz val="8"/>
        <rFont val="Calibri"/>
        <family val="2"/>
      </rPr>
      <t xml:space="preserve">ER.21. </t>
    </r>
    <r>
      <rPr>
        <sz val="8"/>
        <rFont val="Calibri"/>
        <family val="2"/>
      </rPr>
      <t>Execução em maior grau de detalhe de procedimentos  com baixo risco e a não execução, ou execução em menor nível de detalhe, de outros com alto nível de detalhe.</t>
    </r>
  </si>
  <si>
    <r>
      <rPr>
        <b/>
        <sz val="8"/>
        <color indexed="8"/>
        <rFont val="Calibri"/>
        <family val="2"/>
      </rPr>
      <t>ER.23</t>
    </r>
    <r>
      <rPr>
        <sz val="8"/>
        <color indexed="8"/>
        <rFont val="Calibri"/>
        <family val="2"/>
      </rPr>
      <t>. Falhas  durante a  fiscalização,  quanto aos aspectos sobre os quais não detêm competência.</t>
    </r>
  </si>
  <si>
    <r>
      <rPr>
        <b/>
        <sz val="8"/>
        <color indexed="8"/>
        <rFont val="Calibri"/>
        <family val="2"/>
      </rPr>
      <t>ER.24</t>
    </r>
    <r>
      <rPr>
        <sz val="8"/>
        <color indexed="8"/>
        <rFont val="Calibri"/>
        <family val="2"/>
      </rPr>
      <t>. Não   fiscalização  adequada  dos aspectos sob sua responsabilidade.</t>
    </r>
  </si>
  <si>
    <r>
      <rPr>
        <b/>
        <sz val="8"/>
        <color indexed="8"/>
        <rFont val="Calibri"/>
        <family val="2"/>
      </rPr>
      <t>ER.25</t>
    </r>
    <r>
      <rPr>
        <sz val="8"/>
        <color indexed="8"/>
        <rFont val="Calibri"/>
        <family val="2"/>
      </rPr>
      <t>. Falhas/ausência no registro das ocorrências contratuais.</t>
    </r>
  </si>
  <si>
    <r>
      <rPr>
        <b/>
        <sz val="8"/>
        <color indexed="8"/>
        <rFont val="Calibri"/>
        <family val="2"/>
      </rPr>
      <t>ER.26</t>
    </r>
    <r>
      <rPr>
        <sz val="8"/>
        <color indexed="8"/>
        <rFont val="Calibri"/>
        <family val="2"/>
      </rPr>
      <t>. Vencimento    de   contratos   de natureza       continuada       sem       licitação iniciada/finalizada.</t>
    </r>
  </si>
  <si>
    <r>
      <rPr>
        <b/>
        <sz val="8"/>
        <color indexed="8"/>
        <rFont val="Calibri"/>
        <family val="2"/>
      </rPr>
      <t>ER.27</t>
    </r>
    <r>
      <rPr>
        <sz val="8"/>
        <color indexed="8"/>
        <rFont val="Calibri"/>
        <family val="2"/>
      </rPr>
      <t>. Inadimplemento  de obrigações fiscais e sociais pela contratada.</t>
    </r>
  </si>
  <si>
    <r>
      <rPr>
        <b/>
        <sz val="8"/>
        <color indexed="8"/>
        <rFont val="Calibri"/>
        <family val="2"/>
      </rPr>
      <t>ER.28</t>
    </r>
    <r>
      <rPr>
        <sz val="8"/>
        <color indexed="8"/>
        <rFont val="Calibri"/>
        <family val="2"/>
      </rPr>
      <t xml:space="preserve">. Ausência de garantia contratual ou garantia contratual insuficiente. </t>
    </r>
  </si>
  <si>
    <r>
      <rPr>
        <b/>
        <sz val="8"/>
        <color indexed="8"/>
        <rFont val="Calibri"/>
        <family val="2"/>
      </rPr>
      <t>ER.29</t>
    </r>
    <r>
      <rPr>
        <sz val="8"/>
        <color indexed="8"/>
        <rFont val="Calibri"/>
        <family val="2"/>
      </rPr>
      <t>. Recebimento  de  bens  e serviços que não atendem aos requisitos do contrato.</t>
    </r>
  </si>
  <si>
    <r>
      <rPr>
        <b/>
        <sz val="8"/>
        <color indexed="8"/>
        <rFont val="Calibri"/>
        <family val="2"/>
      </rPr>
      <t>ER.30</t>
    </r>
    <r>
      <rPr>
        <sz val="8"/>
        <color indexed="8"/>
        <rFont val="Calibri"/>
        <family val="2"/>
      </rPr>
      <t>. Ausência/ falha nos controles internos e sobrecarga dos fiscais quanto ao recebimento  de  bens  e serviços.</t>
    </r>
  </si>
  <si>
    <r>
      <rPr>
        <b/>
        <sz val="8"/>
        <color indexed="8"/>
        <rFont val="Calibri"/>
        <family val="2"/>
      </rPr>
      <t>ER.31</t>
    </r>
    <r>
      <rPr>
        <sz val="8"/>
        <color indexed="8"/>
        <rFont val="Calibri"/>
        <family val="2"/>
      </rPr>
      <t>. Atraso na liquidação da despesa e no recolhimento de tributos.</t>
    </r>
  </si>
  <si>
    <t>Elaborar o Plano  de Gestão das Contratações.</t>
  </si>
  <si>
    <t>Capacitar anualmente os possíveis integrantes das equipes de planejameneto da contratação na elaboração dos ETP's, PB's e TR's, com ênfase na abordagem análise de custo das soluções.</t>
  </si>
  <si>
    <t>Elaborar Guia Personalizado de Contratações Sustentáveis para cada unidade demandante deste Regional</t>
  </si>
  <si>
    <r>
      <t>ER.32.</t>
    </r>
    <r>
      <rPr>
        <sz val="8"/>
        <color indexed="8"/>
        <rFont val="Calibri"/>
        <family val="2"/>
      </rPr>
      <t xml:space="preserve"> Liquidação de despesa sem observância aos requisitos previstos em Lei.</t>
    </r>
  </si>
  <si>
    <t xml:space="preserve"> Elaborar os modelos.</t>
  </si>
  <si>
    <t>Realizar capacitação no tocante às exigências técnicas.</t>
  </si>
  <si>
    <t>Plano Anual de Capacitação das Contratações</t>
  </si>
  <si>
    <r>
      <rPr>
        <b/>
        <sz val="8"/>
        <color indexed="8"/>
        <rFont val="Calibri"/>
        <family val="2"/>
      </rPr>
      <t>ER.01</t>
    </r>
    <r>
      <rPr>
        <sz val="8"/>
        <color indexed="8"/>
        <rFont val="Calibri"/>
        <family val="2"/>
      </rPr>
      <t>. Ausência de priorização das aquisições que apoiam a implementação das ações organizacionais mais relevantes.</t>
    </r>
  </si>
  <si>
    <t>EVENTO DE RISCO</t>
  </si>
  <si>
    <t>Risco priorizado conforme tabela de priorização de riscos para tratamento.</t>
  </si>
  <si>
    <t>CONTROLES</t>
  </si>
  <si>
    <t>Controles propostos para o risco em tratamento.</t>
  </si>
  <si>
    <t>DESCRIÇÃO</t>
  </si>
  <si>
    <t>Descrição detalhada dos tratamentos/controles.</t>
  </si>
  <si>
    <t>GESTOR DO PROCESSO</t>
  </si>
  <si>
    <t>Servidor do Tribunal responsável pela implementação do tratamento, que é geralmente o responsável pelo processo.</t>
  </si>
  <si>
    <t>PRAZO</t>
  </si>
  <si>
    <t>Prazo estabelecido para implementação dos controles.</t>
  </si>
  <si>
    <t>MONITORAMENTO</t>
  </si>
  <si>
    <t>Detalhes de como se dará o monitoramento e análise crítica do risco e do tratamento após sua implementação.</t>
  </si>
  <si>
    <t>Plano de Gestão das Contratações</t>
  </si>
  <si>
    <t>Plano Anual de Contratações - PAC</t>
  </si>
  <si>
    <r>
      <rPr>
        <b/>
        <sz val="8"/>
        <color indexed="8"/>
        <rFont val="Calibri"/>
        <family val="2"/>
      </rPr>
      <t xml:space="preserve">ER.03. </t>
    </r>
    <r>
      <rPr>
        <sz val="8"/>
        <color indexed="8"/>
        <rFont val="Calibri"/>
        <family val="2"/>
      </rPr>
      <t>Falha na descrição do objeto contratado; ausência de análise crítica das soluções do mercado.</t>
    </r>
  </si>
  <si>
    <r>
      <rPr>
        <b/>
        <sz val="8"/>
        <color indexed="8"/>
        <rFont val="Calibri"/>
        <family val="2"/>
      </rPr>
      <t>ER.04</t>
    </r>
    <r>
      <rPr>
        <sz val="8"/>
        <color indexed="8"/>
        <rFont val="Calibri"/>
        <family val="2"/>
      </rPr>
      <t>. Especificações incompletas ou com requisitos irrelevantes para contratação</t>
    </r>
  </si>
  <si>
    <r>
      <rPr>
        <b/>
        <sz val="8"/>
        <color indexed="8"/>
        <rFont val="Calibri"/>
        <family val="2"/>
      </rPr>
      <t>ER.07</t>
    </r>
    <r>
      <rPr>
        <sz val="8"/>
        <color indexed="8"/>
        <rFont val="Calibri"/>
        <family val="2"/>
      </rPr>
      <t>. Contratações inadequadas.</t>
    </r>
  </si>
  <si>
    <r>
      <rPr>
        <b/>
        <sz val="8"/>
        <color indexed="8"/>
        <rFont val="Calibri"/>
        <family val="2"/>
      </rPr>
      <t>ER.08</t>
    </r>
    <r>
      <rPr>
        <sz val="8"/>
        <color indexed="8"/>
        <rFont val="Calibri"/>
        <family val="2"/>
      </rPr>
      <t>. Contratações antieconômicas.</t>
    </r>
  </si>
  <si>
    <r>
      <rPr>
        <b/>
        <sz val="8"/>
        <color indexed="8"/>
        <rFont val="Calibri"/>
        <family val="2"/>
      </rPr>
      <t>ER.09</t>
    </r>
    <r>
      <rPr>
        <sz val="8"/>
        <color indexed="8"/>
        <rFont val="Calibri"/>
        <family val="2"/>
      </rPr>
      <t>. Desconsideração dos riscos existentes na contratação e gestão contratual</t>
    </r>
  </si>
  <si>
    <t>Capacitação dos integrantes das equipes de planejamento na elaboração dos Estudos Técnicos Preliminares quanto à análise de custo das soluções.</t>
  </si>
  <si>
    <t>Criar modelos de Projetos Básicos e Termos de Referência.</t>
  </si>
  <si>
    <r>
      <rPr>
        <b/>
        <sz val="8"/>
        <color indexed="8"/>
        <rFont val="Calibri"/>
        <family val="2"/>
      </rPr>
      <t>ER.02</t>
    </r>
    <r>
      <rPr>
        <sz val="8"/>
        <color indexed="8"/>
        <rFont val="Calibri"/>
        <family val="2"/>
      </rPr>
      <t>. Erros e omissões por parte dos diversos setores envolvidos na execução do processo de contratação (desde o planejamento da contratação até a seleção do fornecedor).</t>
    </r>
  </si>
  <si>
    <r>
      <rPr>
        <b/>
        <sz val="8"/>
        <color indexed="8"/>
        <rFont val="Calibri"/>
        <family val="2"/>
      </rPr>
      <t>ER.18</t>
    </r>
    <r>
      <rPr>
        <sz val="8"/>
        <color indexed="8"/>
        <rFont val="Calibri"/>
        <family val="2"/>
      </rPr>
      <t>. Limitação indevida da contratação.</t>
    </r>
  </si>
  <si>
    <r>
      <rPr>
        <b/>
        <sz val="8"/>
        <color indexed="8"/>
        <rFont val="Calibri"/>
        <family val="2"/>
      </rPr>
      <t>ER.10</t>
    </r>
    <r>
      <rPr>
        <sz val="8"/>
        <color indexed="8"/>
        <rFont val="Calibri"/>
        <family val="2"/>
      </rPr>
      <t>.TR ou PB cujo conteúdo não permite selecionar a proposta mais vantajosa para a Administração ou há contrato sem mecanismos adequados.</t>
    </r>
  </si>
  <si>
    <t>Capacitar possíveis integrantes de equipes de planejamento da contratação, fiscais e gestores na elaboração e na aplicação do IMR nos contratos.</t>
  </si>
  <si>
    <r>
      <rPr>
        <b/>
        <sz val="8"/>
        <color indexed="8"/>
        <rFont val="Calibri"/>
        <family val="2"/>
      </rPr>
      <t>ER.13</t>
    </r>
    <r>
      <rPr>
        <sz val="8"/>
        <color indexed="8"/>
        <rFont val="Calibri"/>
        <family val="2"/>
      </rPr>
      <t>. Subdimensionamento ou superdimensionamento da demanda.</t>
    </r>
  </si>
  <si>
    <t>Realizar capacitação de novos servidores para uma distribuição equitativa do encargo de fiscal contratual.</t>
  </si>
  <si>
    <t>Regulamentar os procedimentos de prorrogação de contratos de natureza continuada.</t>
  </si>
  <si>
    <t>Criar procedimentos padronizados para acompanhamento e prorrogação de contratos de natureza continuada.</t>
  </si>
  <si>
    <t>Criar procedimentos padronizados para o acompanhamento do cumprimento das obrigações fiscais e sociais pela contratada.</t>
  </si>
  <si>
    <t>Incluir no Plano Anual de Capacitação das Contratações temas relacionados à definição dos critérios para exigência de garantia e à gestão das garantias contratuais.</t>
  </si>
  <si>
    <t>Incluir no Plano Anual de Capacitação das Contratações tema relacionado ao recebimento de bens e serviços.</t>
  </si>
  <si>
    <t>Elaborar e executar o Plano Anual de Capacitação na área de contratações (Fiscalização).</t>
  </si>
  <si>
    <t>Atualização do normativo interno sobre a matéria</t>
  </si>
  <si>
    <t>Elaboração de norma sobra a gestão de garantias contratuais</t>
  </si>
  <si>
    <t>Capacitação dos agentes de contratação sobre o tema, desde a definição dos critérios para exigência de garantia e o acompanhamento desta durante a execução contratual</t>
  </si>
  <si>
    <t>Capacitação periódica dos fiscais de contrato</t>
  </si>
  <si>
    <t>Criação de controles internos para facilitar os trabalhos de fiscalização e reduzir erros e retrabalhos pelos fiscais</t>
  </si>
  <si>
    <t>Adoção de lista de checagem e de modelo de despacho de liquidação e pagamento da despesa</t>
  </si>
  <si>
    <t xml:space="preserve"> Capacitação dos fiscais contratuais sobre a liquidação da despesa</t>
  </si>
  <si>
    <t>Criação de controles internos para acompanhamento da liquidação de despesas e de  recolhimento de tributos</t>
  </si>
  <si>
    <t>Aperfeiçoar, por meio da criação de questionário, estabelecendo critérios de prorização das demandas, o Plano Anual  de Contratações.</t>
  </si>
  <si>
    <t>Elaborar o Calendário das Contratações.</t>
  </si>
  <si>
    <t>Elaborar manual descritivo para construção dos artefatos de planejamento (DOD, ETP, TR/PB).</t>
  </si>
  <si>
    <t>Manual de Padronização de Procedimentos das Contratações (DOD, ETP, TR/PB)</t>
  </si>
  <si>
    <t>Elaborar o Plano  Anual de Capacitação e capacitar  as equipes que atuam nas contratações.</t>
  </si>
  <si>
    <t xml:space="preserve">Manual de Padronização de Procedimentos das Contratações </t>
  </si>
  <si>
    <t>Elaborar manual descritivo para construção dos artefatos de planejamento</t>
  </si>
  <si>
    <t>Elaborar o Plano  Anual de Capacitação e capacitar as equipes que atuam nas contratações.</t>
  </si>
  <si>
    <t>Aplicação do Calendário das  Contratações</t>
  </si>
  <si>
    <t>Monitorar o cumprimento do Calendário das Contratações</t>
  </si>
  <si>
    <t>Elaboração de um Manual de Gestão e Fiscalização de Contratos</t>
  </si>
  <si>
    <t xml:space="preserve">Elaborar Manual de Gestão e Fiscalização de Contratos; </t>
  </si>
  <si>
    <t xml:space="preserve"> Realizar capacitação no tocante às exigências técnicas dos documentos</t>
  </si>
  <si>
    <t>Inclusão, nas minutas contratuais, de informação acerca da necessidade de manifestação da empresa quanto à inclusão no termo aditivo de cláusula garantidora de reajuste por ocasião dos pedidos de prorrogação do contrato</t>
  </si>
  <si>
    <t>Orientação sobre as formas de obtenção de propostas de preços para alcance do valor de referência, nos termos do Ato TRT 130/2020</t>
  </si>
  <si>
    <t>Criação de um Manual de Padronização de Fiscalização das Contratações</t>
  </si>
  <si>
    <r>
      <rPr>
        <b/>
        <sz val="8"/>
        <color indexed="8"/>
        <rFont val="Calibri"/>
        <family val="2"/>
      </rPr>
      <t>ER.05</t>
    </r>
    <r>
      <rPr>
        <sz val="8"/>
        <color indexed="8"/>
        <rFont val="Calibri"/>
        <family val="2"/>
      </rPr>
      <t>. Solicitações com exigências restritivas</t>
    </r>
  </si>
  <si>
    <t>Capacitação dos agentes de contratações sobre a aplicação do IMR (Índice/Instrumento de Medição de Resultados)</t>
  </si>
  <si>
    <r>
      <rPr>
        <b/>
        <sz val="8"/>
        <color indexed="8"/>
        <rFont val="Calibri"/>
        <family val="2"/>
      </rPr>
      <t>E.R.11.</t>
    </r>
    <r>
      <rPr>
        <sz val="8"/>
        <color indexed="8"/>
        <rFont val="Calibri"/>
        <family val="2"/>
      </rPr>
      <t xml:space="preserve"> Dificuldade em verificar a qualidade do serviço e de aplicar penalidades por falta do utilização de IMR (Índice/Instrumento de Medição de Resultados).</t>
    </r>
  </si>
  <si>
    <t>Capacitar  integrantes de equipes de planejamento da contratação sobre a importância e os impactos dos requisitos de sustentabilidade nas contratações</t>
  </si>
  <si>
    <t>Acompanhamento rigoroso e contínuo do Calendário das Contratações.</t>
  </si>
  <si>
    <t>Manual de Gestão e Fiscalização de Contratos</t>
  </si>
  <si>
    <t>Realizar capacitação de  servidores para  registros de ocorrências contratuais</t>
  </si>
  <si>
    <t>Criar procedimentos padronizados para registro das ocorrências contratuais.</t>
  </si>
  <si>
    <t>Elaboração do Manual de Gestão e  Fiscalização de Contratos</t>
  </si>
  <si>
    <t>Elaboração de normativo de regras para designação de fiscais</t>
  </si>
  <si>
    <t>Estabelecer critérios de designação de fiscais na Política de Gestão de Pessoas nas Contratações.</t>
  </si>
  <si>
    <t>Acompanhar o cumprimento do Calendário das Contratações, pelas unidades de custo.</t>
  </si>
  <si>
    <t>Acompanhar o cumprimento do Plano de Gestão das Contratações</t>
  </si>
  <si>
    <t>Identificar os principais pontos a serem padronizados no DOD, ETP, TR/PB</t>
  </si>
  <si>
    <t>Capacitar anualmente os possíveis integrantes das equipes de planejamento da contratação na elaboração dos ETP's, PB's e TR's, com ênfase na análise de risco.</t>
  </si>
  <si>
    <t>Elaborar modelos de artefatos de planejamento para utilização pelas unidades demandantes.</t>
  </si>
  <si>
    <t>RISCO RESIDUAL</t>
  </si>
  <si>
    <t>Resposta ao risco</t>
  </si>
  <si>
    <t>EFICÁCIA DO CONTROLE</t>
  </si>
  <si>
    <t>Inexistente</t>
  </si>
  <si>
    <t>Fraco</t>
  </si>
  <si>
    <t>Mediano</t>
  </si>
  <si>
    <t>Satisfatório</t>
  </si>
  <si>
    <t>Forte</t>
  </si>
  <si>
    <t>SITUAÇÃO DO CONTROLE EXISTENTE</t>
  </si>
  <si>
    <t>MULTIPLICADOR DO RISCO INERENTE</t>
  </si>
  <si>
    <t>Ausência completa de controle</t>
  </si>
  <si>
    <t>Controle depositado na esfera de conhecimento pessoal dos operadores do processo</t>
  </si>
  <si>
    <t>Controle pode falhar por não comtemplar todos os aspectos relevantes do risco ou porque seu desenho ou as ferramentas que o suportam não são adequados.</t>
  </si>
  <si>
    <t>Controle normatizado e embora passível de aperfeiçoamento, está sustentado por ferramentas adequadas e mitiga o risco razoavelmente.</t>
  </si>
  <si>
    <t>Controle mitiga o risco associado em todos os aspectos relevantes, podendo ser enquadrado num nível de "melhor prática"</t>
  </si>
  <si>
    <t>AVALIAÇÃO DO RISCO</t>
  </si>
  <si>
    <t>DO RISCO</t>
  </si>
  <si>
    <t>Definição da eficácia dos controles</t>
  </si>
  <si>
    <t>APETITE A RISCO</t>
  </si>
  <si>
    <t>AVALIAÇÃO APÓS OS CONTROLES</t>
  </si>
  <si>
    <t>Nível de risco</t>
  </si>
  <si>
    <t>inexistente</t>
  </si>
  <si>
    <t>Aceitável</t>
  </si>
  <si>
    <t>Baixo</t>
  </si>
  <si>
    <t>Mitigar</t>
  </si>
  <si>
    <t>Médio</t>
  </si>
  <si>
    <t>Alto</t>
  </si>
  <si>
    <t>Evitar</t>
  </si>
  <si>
    <t>Extremo</t>
  </si>
  <si>
    <t xml:space="preserve">Alto </t>
  </si>
  <si>
    <t xml:space="preserve">Reforçar nos eventos de capacitação para elaboração de PB e TR a necessidade de estipulação de penalidade de acordo com o possível dano ou prejuízo. </t>
  </si>
  <si>
    <t xml:space="preserve">Médio </t>
  </si>
  <si>
    <t>RESULTADO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</si>
</sst>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8.5"/>
      <name val="Calibri"/>
      <family val="1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color indexed="8"/>
      <name val="Calibri"/>
      <family val="2"/>
    </font>
    <font>
      <sz val="8.5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7" fillId="0" borderId="0" xfId="0" applyFont="1"/>
    <xf numFmtId="0" fontId="10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justify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/>
    <xf numFmtId="0" fontId="1" fillId="9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56"/>
  <sheetViews>
    <sheetView tabSelected="1" topLeftCell="A104" zoomScale="130" zoomScaleNormal="130" workbookViewId="0">
      <selection activeCell="L119" sqref="L119"/>
    </sheetView>
  </sheetViews>
  <sheetFormatPr defaultRowHeight="11.25" x14ac:dyDescent="0.2"/>
  <cols>
    <col min="1" max="1" width="27.5703125" style="1" customWidth="1"/>
    <col min="2" max="2" width="26.140625" style="1" customWidth="1"/>
    <col min="3" max="3" width="30.42578125" style="1" customWidth="1"/>
    <col min="4" max="4" width="11.140625" style="1" customWidth="1"/>
    <col min="5" max="6" width="9.140625" style="1"/>
    <col min="7" max="7" width="14.28515625" style="1" customWidth="1"/>
    <col min="8" max="8" width="9.140625" style="1"/>
    <col min="9" max="9" width="21.5703125" style="1" customWidth="1"/>
    <col min="10" max="10" width="11.5703125" style="1" customWidth="1"/>
    <col min="11" max="11" width="9.140625" style="1" customWidth="1"/>
    <col min="12" max="16384" width="9.140625" style="1"/>
  </cols>
  <sheetData>
    <row r="3" spans="1:12" ht="18.75" customHeight="1" x14ac:dyDescent="0.2">
      <c r="A3" s="97" t="s">
        <v>152</v>
      </c>
      <c r="B3" s="97"/>
      <c r="C3" s="97"/>
      <c r="D3" s="97"/>
    </row>
    <row r="4" spans="1:12" ht="18" customHeight="1" x14ac:dyDescent="0.2">
      <c r="A4" s="2" t="s">
        <v>62</v>
      </c>
      <c r="B4" s="96" t="s">
        <v>63</v>
      </c>
      <c r="C4" s="96"/>
      <c r="D4" s="96"/>
    </row>
    <row r="5" spans="1:12" ht="18" customHeight="1" x14ac:dyDescent="0.2">
      <c r="A5" s="2" t="s">
        <v>64</v>
      </c>
      <c r="B5" s="96" t="s">
        <v>65</v>
      </c>
      <c r="C5" s="96"/>
      <c r="D5" s="96"/>
    </row>
    <row r="6" spans="1:12" ht="17.25" customHeight="1" x14ac:dyDescent="0.2">
      <c r="A6" s="2" t="s">
        <v>66</v>
      </c>
      <c r="B6" s="96" t="s">
        <v>67</v>
      </c>
      <c r="C6" s="96"/>
      <c r="D6" s="96"/>
    </row>
    <row r="7" spans="1:12" ht="17.25" customHeight="1" x14ac:dyDescent="0.2">
      <c r="A7" s="2" t="s">
        <v>68</v>
      </c>
      <c r="B7" s="96" t="s">
        <v>69</v>
      </c>
      <c r="C7" s="96"/>
      <c r="D7" s="96"/>
    </row>
    <row r="8" spans="1:12" ht="17.25" customHeight="1" x14ac:dyDescent="0.2">
      <c r="A8" s="2" t="s">
        <v>70</v>
      </c>
      <c r="B8" s="96" t="s">
        <v>71</v>
      </c>
      <c r="C8" s="96"/>
      <c r="D8" s="96"/>
    </row>
    <row r="9" spans="1:12" ht="16.5" customHeight="1" x14ac:dyDescent="0.2">
      <c r="A9" s="2" t="s">
        <v>72</v>
      </c>
      <c r="B9" s="96" t="s">
        <v>73</v>
      </c>
      <c r="C9" s="96"/>
      <c r="D9" s="96"/>
    </row>
    <row r="10" spans="1:12" ht="12.75" x14ac:dyDescent="0.2">
      <c r="A10" s="2" t="s">
        <v>153</v>
      </c>
      <c r="B10" s="96">
        <v>6</v>
      </c>
      <c r="C10" s="96"/>
      <c r="D10" s="96"/>
    </row>
    <row r="13" spans="1:12" ht="11.25" customHeight="1" x14ac:dyDescent="0.25">
      <c r="A13" s="110" t="s">
        <v>62</v>
      </c>
      <c r="B13" s="110" t="s">
        <v>64</v>
      </c>
      <c r="C13" s="110" t="s">
        <v>66</v>
      </c>
      <c r="D13" s="29" t="s">
        <v>150</v>
      </c>
      <c r="E13" s="112" t="s">
        <v>137</v>
      </c>
      <c r="F13" s="113"/>
      <c r="G13" s="116" t="s">
        <v>135</v>
      </c>
      <c r="H13" s="108" t="s">
        <v>154</v>
      </c>
      <c r="I13" s="109"/>
      <c r="J13" s="150" t="s">
        <v>167</v>
      </c>
    </row>
    <row r="14" spans="1:12" ht="11.25" customHeight="1" x14ac:dyDescent="0.2">
      <c r="A14" s="111"/>
      <c r="B14" s="111"/>
      <c r="C14" s="111"/>
      <c r="D14" s="30" t="s">
        <v>151</v>
      </c>
      <c r="E14" s="114"/>
      <c r="F14" s="115"/>
      <c r="G14" s="117"/>
      <c r="H14" s="27" t="s">
        <v>155</v>
      </c>
      <c r="I14" s="27" t="s">
        <v>136</v>
      </c>
      <c r="J14" s="150"/>
    </row>
    <row r="15" spans="1:12" ht="45" x14ac:dyDescent="0.2">
      <c r="A15" s="76" t="s">
        <v>61</v>
      </c>
      <c r="B15" s="5" t="s">
        <v>75</v>
      </c>
      <c r="C15" s="5" t="s">
        <v>103</v>
      </c>
      <c r="D15" s="36">
        <v>12</v>
      </c>
      <c r="E15" s="11" t="s">
        <v>142</v>
      </c>
      <c r="F15" s="36">
        <v>0.2</v>
      </c>
      <c r="G15" s="41">
        <f t="shared" ref="G15:G20" si="0">D15*F15</f>
        <v>2.4000000000000004</v>
      </c>
      <c r="H15" s="40" t="s">
        <v>157</v>
      </c>
      <c r="I15" s="41" t="s">
        <v>158</v>
      </c>
      <c r="J15" s="151" t="s">
        <v>160</v>
      </c>
      <c r="L15" s="137">
        <v>1</v>
      </c>
    </row>
    <row r="16" spans="1:12" ht="28.5" customHeight="1" x14ac:dyDescent="0.2">
      <c r="A16" s="71"/>
      <c r="B16" s="73" t="s">
        <v>20</v>
      </c>
      <c r="C16" s="5" t="s">
        <v>104</v>
      </c>
      <c r="D16" s="36">
        <v>12</v>
      </c>
      <c r="E16" s="11" t="s">
        <v>140</v>
      </c>
      <c r="F16" s="36">
        <v>0.6</v>
      </c>
      <c r="G16" s="41">
        <f t="shared" si="0"/>
        <v>7.1999999999999993</v>
      </c>
      <c r="H16" s="40" t="s">
        <v>159</v>
      </c>
      <c r="I16" s="41" t="s">
        <v>161</v>
      </c>
      <c r="J16" s="133" t="s">
        <v>160</v>
      </c>
      <c r="K16" s="146">
        <v>1</v>
      </c>
      <c r="L16" s="137">
        <v>2</v>
      </c>
    </row>
    <row r="17" spans="1:12" ht="33.75" x14ac:dyDescent="0.2">
      <c r="A17" s="71"/>
      <c r="B17" s="75"/>
      <c r="C17" s="5" t="s">
        <v>130</v>
      </c>
      <c r="D17" s="36">
        <v>12</v>
      </c>
      <c r="E17" s="12" t="s">
        <v>140</v>
      </c>
      <c r="F17" s="36">
        <v>0.6</v>
      </c>
      <c r="G17" s="41">
        <f t="shared" si="0"/>
        <v>7.1999999999999993</v>
      </c>
      <c r="H17" s="40" t="s">
        <v>159</v>
      </c>
      <c r="I17" s="41" t="s">
        <v>161</v>
      </c>
      <c r="J17" s="133" t="s">
        <v>160</v>
      </c>
      <c r="K17" s="146">
        <v>2</v>
      </c>
      <c r="L17" s="137">
        <v>3</v>
      </c>
    </row>
    <row r="18" spans="1:12" ht="39.75" customHeight="1" x14ac:dyDescent="0.2">
      <c r="A18" s="71"/>
      <c r="B18" s="73" t="s">
        <v>74</v>
      </c>
      <c r="C18" s="5" t="s">
        <v>54</v>
      </c>
      <c r="D18" s="36">
        <v>12</v>
      </c>
      <c r="E18" s="13" t="s">
        <v>139</v>
      </c>
      <c r="F18" s="36">
        <v>0.8</v>
      </c>
      <c r="G18" s="41">
        <f t="shared" si="0"/>
        <v>9.6000000000000014</v>
      </c>
      <c r="H18" s="41" t="s">
        <v>159</v>
      </c>
      <c r="I18" s="41" t="s">
        <v>161</v>
      </c>
      <c r="J18" s="133" t="s">
        <v>160</v>
      </c>
      <c r="K18" s="146">
        <v>3</v>
      </c>
      <c r="L18" s="137">
        <v>4</v>
      </c>
    </row>
    <row r="19" spans="1:12" ht="49.5" customHeight="1" x14ac:dyDescent="0.2">
      <c r="A19" s="71"/>
      <c r="B19" s="75"/>
      <c r="C19" s="5" t="s">
        <v>131</v>
      </c>
      <c r="D19" s="36">
        <v>12</v>
      </c>
      <c r="E19" s="14" t="s">
        <v>139</v>
      </c>
      <c r="F19" s="36">
        <v>0.8</v>
      </c>
      <c r="G19" s="41">
        <f t="shared" si="0"/>
        <v>9.6000000000000014</v>
      </c>
      <c r="H19" s="41" t="s">
        <v>159</v>
      </c>
      <c r="I19" s="41" t="s">
        <v>161</v>
      </c>
      <c r="J19" s="133" t="s">
        <v>160</v>
      </c>
      <c r="K19" s="146">
        <v>4</v>
      </c>
      <c r="L19" s="137">
        <v>5</v>
      </c>
    </row>
    <row r="20" spans="1:12" ht="90.75" customHeight="1" x14ac:dyDescent="0.2">
      <c r="A20" s="105" t="s">
        <v>83</v>
      </c>
      <c r="B20" s="46" t="s">
        <v>106</v>
      </c>
      <c r="C20" s="46" t="s">
        <v>132</v>
      </c>
      <c r="D20" s="64">
        <v>16</v>
      </c>
      <c r="E20" s="46" t="s">
        <v>140</v>
      </c>
      <c r="F20" s="64">
        <v>0.6</v>
      </c>
      <c r="G20" s="121">
        <f t="shared" si="0"/>
        <v>9.6</v>
      </c>
      <c r="H20" s="64" t="s">
        <v>159</v>
      </c>
      <c r="I20" s="121" t="s">
        <v>161</v>
      </c>
      <c r="J20" s="134" t="s">
        <v>160</v>
      </c>
      <c r="K20" s="149">
        <v>5</v>
      </c>
      <c r="L20" s="165">
        <v>6</v>
      </c>
    </row>
    <row r="21" spans="1:12" ht="14.45" customHeight="1" x14ac:dyDescent="0.2">
      <c r="A21" s="106"/>
      <c r="B21" s="47"/>
      <c r="C21" s="48"/>
      <c r="D21" s="66"/>
      <c r="E21" s="48"/>
      <c r="F21" s="66"/>
      <c r="G21" s="123"/>
      <c r="H21" s="66"/>
      <c r="I21" s="123"/>
      <c r="J21" s="136"/>
      <c r="K21" s="149"/>
      <c r="L21" s="165"/>
    </row>
    <row r="22" spans="1:12" ht="53.45" customHeight="1" x14ac:dyDescent="0.2">
      <c r="A22" s="106"/>
      <c r="B22" s="48"/>
      <c r="C22" s="10" t="s">
        <v>105</v>
      </c>
      <c r="D22" s="37">
        <v>16</v>
      </c>
      <c r="E22" s="9" t="s">
        <v>140</v>
      </c>
      <c r="F22" s="37">
        <v>0.6</v>
      </c>
      <c r="G22" s="42">
        <f>D22*F22</f>
        <v>9.6</v>
      </c>
      <c r="H22" s="45" t="s">
        <v>159</v>
      </c>
      <c r="I22" s="44" t="s">
        <v>161</v>
      </c>
      <c r="J22" s="167" t="s">
        <v>160</v>
      </c>
      <c r="K22" s="147">
        <v>6</v>
      </c>
      <c r="L22" s="137">
        <v>7</v>
      </c>
    </row>
    <row r="23" spans="1:12" ht="33" customHeight="1" x14ac:dyDescent="0.2">
      <c r="A23" s="107"/>
      <c r="B23" s="4" t="s">
        <v>60</v>
      </c>
      <c r="C23" s="4" t="s">
        <v>107</v>
      </c>
      <c r="D23" s="37">
        <v>16</v>
      </c>
      <c r="E23" s="9" t="s">
        <v>140</v>
      </c>
      <c r="F23" s="37">
        <v>0.6</v>
      </c>
      <c r="G23" s="42">
        <f>D23*F23</f>
        <v>9.6</v>
      </c>
      <c r="H23" s="37" t="s">
        <v>159</v>
      </c>
      <c r="I23" s="42" t="s">
        <v>161</v>
      </c>
      <c r="J23" s="140" t="s">
        <v>160</v>
      </c>
      <c r="K23" s="147">
        <v>7</v>
      </c>
      <c r="L23" s="137">
        <v>8</v>
      </c>
    </row>
    <row r="24" spans="1:12" ht="10.5" customHeight="1" x14ac:dyDescent="0.2">
      <c r="A24" s="104" t="s">
        <v>76</v>
      </c>
      <c r="B24" s="73" t="s">
        <v>108</v>
      </c>
      <c r="C24" s="73" t="s">
        <v>134</v>
      </c>
      <c r="D24" s="52">
        <v>12</v>
      </c>
      <c r="E24" s="98" t="s">
        <v>141</v>
      </c>
      <c r="F24" s="52">
        <v>0.4</v>
      </c>
      <c r="G24" s="118">
        <f>D24*F24</f>
        <v>4.8000000000000007</v>
      </c>
      <c r="H24" s="118" t="s">
        <v>157</v>
      </c>
      <c r="I24" s="118" t="s">
        <v>160</v>
      </c>
      <c r="J24" s="152" t="s">
        <v>160</v>
      </c>
      <c r="K24" s="164"/>
      <c r="L24" s="165">
        <v>9</v>
      </c>
    </row>
    <row r="25" spans="1:12" x14ac:dyDescent="0.2">
      <c r="A25" s="83"/>
      <c r="B25" s="74"/>
      <c r="C25" s="74"/>
      <c r="D25" s="53"/>
      <c r="E25" s="99"/>
      <c r="F25" s="53"/>
      <c r="G25" s="119"/>
      <c r="H25" s="125"/>
      <c r="I25" s="125"/>
      <c r="J25" s="153"/>
      <c r="K25" s="164"/>
      <c r="L25" s="165"/>
    </row>
    <row r="26" spans="1:12" ht="14.25" customHeight="1" x14ac:dyDescent="0.2">
      <c r="A26" s="83"/>
      <c r="B26" s="75"/>
      <c r="C26" s="75"/>
      <c r="D26" s="54"/>
      <c r="E26" s="100"/>
      <c r="F26" s="54"/>
      <c r="G26" s="120"/>
      <c r="H26" s="126"/>
      <c r="I26" s="126"/>
      <c r="J26" s="153"/>
      <c r="K26" s="164"/>
      <c r="L26" s="165"/>
    </row>
    <row r="27" spans="1:12" ht="54" customHeight="1" x14ac:dyDescent="0.2">
      <c r="A27" s="84"/>
      <c r="B27" s="7" t="s">
        <v>60</v>
      </c>
      <c r="C27" s="7" t="s">
        <v>110</v>
      </c>
      <c r="D27" s="36">
        <v>12</v>
      </c>
      <c r="E27" s="16" t="s">
        <v>141</v>
      </c>
      <c r="F27" s="36">
        <v>0.4</v>
      </c>
      <c r="G27" s="41">
        <f t="shared" ref="G27:G87" si="1">D27*F27</f>
        <v>4.8000000000000007</v>
      </c>
      <c r="H27" s="40" t="s">
        <v>157</v>
      </c>
      <c r="I27" s="41" t="s">
        <v>160</v>
      </c>
      <c r="J27" s="154" t="s">
        <v>160</v>
      </c>
      <c r="L27" s="137">
        <v>10</v>
      </c>
    </row>
    <row r="28" spans="1:12" ht="10.5" customHeight="1" x14ac:dyDescent="0.2">
      <c r="A28" s="124" t="s">
        <v>77</v>
      </c>
      <c r="B28" s="46" t="s">
        <v>108</v>
      </c>
      <c r="C28" s="46" t="s">
        <v>109</v>
      </c>
      <c r="D28" s="64">
        <v>8</v>
      </c>
      <c r="E28" s="101" t="s">
        <v>140</v>
      </c>
      <c r="F28" s="64">
        <v>0.6</v>
      </c>
      <c r="G28" s="121">
        <f t="shared" si="1"/>
        <v>4.8</v>
      </c>
      <c r="H28" s="129" t="s">
        <v>157</v>
      </c>
      <c r="I28" s="121" t="s">
        <v>160</v>
      </c>
      <c r="J28" s="161" t="s">
        <v>160</v>
      </c>
      <c r="K28" s="131"/>
      <c r="L28" s="165">
        <v>11</v>
      </c>
    </row>
    <row r="29" spans="1:12" x14ac:dyDescent="0.2">
      <c r="A29" s="106"/>
      <c r="B29" s="47"/>
      <c r="C29" s="47"/>
      <c r="D29" s="65"/>
      <c r="E29" s="102"/>
      <c r="F29" s="65"/>
      <c r="G29" s="122"/>
      <c r="H29" s="127"/>
      <c r="I29" s="122"/>
      <c r="J29" s="162"/>
      <c r="K29" s="131"/>
      <c r="L29" s="165"/>
    </row>
    <row r="30" spans="1:12" ht="39.6" customHeight="1" x14ac:dyDescent="0.2">
      <c r="A30" s="106"/>
      <c r="B30" s="48"/>
      <c r="C30" s="48"/>
      <c r="D30" s="66"/>
      <c r="E30" s="103"/>
      <c r="F30" s="66"/>
      <c r="G30" s="123"/>
      <c r="H30" s="128"/>
      <c r="I30" s="123"/>
      <c r="J30" s="163"/>
      <c r="K30" s="131"/>
      <c r="L30" s="165"/>
    </row>
    <row r="31" spans="1:12" ht="48" customHeight="1" x14ac:dyDescent="0.2">
      <c r="A31" s="107"/>
      <c r="B31" s="4" t="s">
        <v>60</v>
      </c>
      <c r="C31" s="4" t="s">
        <v>110</v>
      </c>
      <c r="D31" s="37">
        <v>8</v>
      </c>
      <c r="E31" s="15" t="s">
        <v>141</v>
      </c>
      <c r="F31" s="37">
        <v>0.4</v>
      </c>
      <c r="G31" s="42">
        <f t="shared" si="1"/>
        <v>3.2</v>
      </c>
      <c r="H31" s="43" t="s">
        <v>157</v>
      </c>
      <c r="I31" s="42" t="s">
        <v>160</v>
      </c>
      <c r="J31" s="158" t="s">
        <v>160</v>
      </c>
      <c r="L31" s="137">
        <v>12</v>
      </c>
    </row>
    <row r="32" spans="1:12" ht="10.5" customHeight="1" x14ac:dyDescent="0.2">
      <c r="A32" s="82" t="s">
        <v>119</v>
      </c>
      <c r="B32" s="73" t="s">
        <v>108</v>
      </c>
      <c r="C32" s="73" t="s">
        <v>109</v>
      </c>
      <c r="D32" s="52">
        <v>10</v>
      </c>
      <c r="E32" s="98" t="s">
        <v>140</v>
      </c>
      <c r="F32" s="52">
        <v>0.6</v>
      </c>
      <c r="G32" s="118">
        <f t="shared" si="1"/>
        <v>6</v>
      </c>
      <c r="H32" s="118" t="s">
        <v>157</v>
      </c>
      <c r="I32" s="118" t="s">
        <v>160</v>
      </c>
      <c r="J32" s="152" t="s">
        <v>160</v>
      </c>
      <c r="K32" s="131"/>
      <c r="L32" s="165">
        <v>13</v>
      </c>
    </row>
    <row r="33" spans="1:12" x14ac:dyDescent="0.2">
      <c r="A33" s="83"/>
      <c r="B33" s="74"/>
      <c r="C33" s="74"/>
      <c r="D33" s="53"/>
      <c r="E33" s="99"/>
      <c r="F33" s="53"/>
      <c r="G33" s="119"/>
      <c r="H33" s="125"/>
      <c r="I33" s="125"/>
      <c r="J33" s="153"/>
      <c r="K33" s="131"/>
      <c r="L33" s="165"/>
    </row>
    <row r="34" spans="1:12" ht="37.5" customHeight="1" x14ac:dyDescent="0.2">
      <c r="A34" s="83"/>
      <c r="B34" s="75"/>
      <c r="C34" s="75"/>
      <c r="D34" s="54"/>
      <c r="E34" s="100"/>
      <c r="F34" s="54"/>
      <c r="G34" s="120"/>
      <c r="H34" s="126"/>
      <c r="I34" s="126"/>
      <c r="J34" s="153"/>
      <c r="K34" s="131"/>
      <c r="L34" s="165"/>
    </row>
    <row r="35" spans="1:12" ht="46.5" customHeight="1" x14ac:dyDescent="0.2">
      <c r="A35" s="84"/>
      <c r="B35" s="7" t="s">
        <v>60</v>
      </c>
      <c r="C35" s="7" t="s">
        <v>110</v>
      </c>
      <c r="D35" s="36">
        <v>10</v>
      </c>
      <c r="E35" s="39" t="s">
        <v>141</v>
      </c>
      <c r="F35" s="36">
        <v>0.4</v>
      </c>
      <c r="G35" s="41">
        <f t="shared" si="1"/>
        <v>4</v>
      </c>
      <c r="H35" s="41" t="s">
        <v>157</v>
      </c>
      <c r="I35" s="41" t="s">
        <v>160</v>
      </c>
      <c r="J35" s="154" t="s">
        <v>160</v>
      </c>
      <c r="L35" s="137">
        <v>14</v>
      </c>
    </row>
    <row r="36" spans="1:12" ht="11.25" customHeight="1" x14ac:dyDescent="0.2">
      <c r="A36" s="67" t="s">
        <v>6</v>
      </c>
      <c r="B36" s="46" t="s">
        <v>111</v>
      </c>
      <c r="C36" s="46" t="s">
        <v>112</v>
      </c>
      <c r="D36" s="64">
        <v>16</v>
      </c>
      <c r="E36" s="101" t="s">
        <v>140</v>
      </c>
      <c r="F36" s="64">
        <v>0.6</v>
      </c>
      <c r="G36" s="121">
        <f t="shared" si="1"/>
        <v>9.6</v>
      </c>
      <c r="H36" s="121" t="s">
        <v>159</v>
      </c>
      <c r="I36" s="121" t="s">
        <v>161</v>
      </c>
      <c r="J36" s="148" t="s">
        <v>160</v>
      </c>
      <c r="K36" s="149">
        <v>8</v>
      </c>
      <c r="L36" s="165">
        <v>15</v>
      </c>
    </row>
    <row r="37" spans="1:12" x14ac:dyDescent="0.2">
      <c r="A37" s="68"/>
      <c r="B37" s="47"/>
      <c r="C37" s="47"/>
      <c r="D37" s="65"/>
      <c r="E37" s="102"/>
      <c r="F37" s="65"/>
      <c r="G37" s="122"/>
      <c r="H37" s="127"/>
      <c r="I37" s="127"/>
      <c r="J37" s="149"/>
      <c r="K37" s="149"/>
      <c r="L37" s="165"/>
    </row>
    <row r="38" spans="1:12" ht="18.95" customHeight="1" x14ac:dyDescent="0.2">
      <c r="A38" s="69"/>
      <c r="B38" s="48"/>
      <c r="C38" s="48"/>
      <c r="D38" s="66"/>
      <c r="E38" s="103"/>
      <c r="F38" s="66"/>
      <c r="G38" s="123"/>
      <c r="H38" s="128"/>
      <c r="I38" s="128"/>
      <c r="J38" s="149"/>
      <c r="K38" s="149"/>
      <c r="L38" s="165"/>
    </row>
    <row r="39" spans="1:12" ht="11.25" customHeight="1" x14ac:dyDescent="0.2">
      <c r="A39" s="70" t="s">
        <v>78</v>
      </c>
      <c r="B39" s="73" t="s">
        <v>21</v>
      </c>
      <c r="C39" s="73" t="s">
        <v>7</v>
      </c>
      <c r="D39" s="52">
        <v>16</v>
      </c>
      <c r="E39" s="98" t="s">
        <v>141</v>
      </c>
      <c r="F39" s="52">
        <v>0.4</v>
      </c>
      <c r="G39" s="118">
        <f t="shared" si="1"/>
        <v>6.4</v>
      </c>
      <c r="H39" s="118" t="s">
        <v>159</v>
      </c>
      <c r="I39" s="118" t="s">
        <v>161</v>
      </c>
      <c r="J39" s="143" t="s">
        <v>160</v>
      </c>
      <c r="K39" s="142">
        <v>9</v>
      </c>
      <c r="L39" s="165">
        <v>16</v>
      </c>
    </row>
    <row r="40" spans="1:12" x14ac:dyDescent="0.2">
      <c r="A40" s="71"/>
      <c r="B40" s="74"/>
      <c r="C40" s="74"/>
      <c r="D40" s="53"/>
      <c r="E40" s="99"/>
      <c r="F40" s="53"/>
      <c r="G40" s="119"/>
      <c r="H40" s="125"/>
      <c r="I40" s="125"/>
      <c r="J40" s="139"/>
      <c r="K40" s="142"/>
      <c r="L40" s="165"/>
    </row>
    <row r="41" spans="1:12" ht="32.1" customHeight="1" x14ac:dyDescent="0.2">
      <c r="A41" s="72"/>
      <c r="B41" s="75"/>
      <c r="C41" s="75"/>
      <c r="D41" s="54"/>
      <c r="E41" s="100"/>
      <c r="F41" s="54"/>
      <c r="G41" s="120"/>
      <c r="H41" s="126"/>
      <c r="I41" s="126"/>
      <c r="J41" s="144"/>
      <c r="K41" s="142"/>
      <c r="L41" s="165"/>
    </row>
    <row r="42" spans="1:12" ht="11.25" customHeight="1" x14ac:dyDescent="0.2">
      <c r="A42" s="67" t="s">
        <v>79</v>
      </c>
      <c r="B42" s="46" t="s">
        <v>81</v>
      </c>
      <c r="C42" s="46" t="s">
        <v>55</v>
      </c>
      <c r="D42" s="64">
        <v>9</v>
      </c>
      <c r="E42" s="101" t="s">
        <v>138</v>
      </c>
      <c r="F42" s="64">
        <v>1</v>
      </c>
      <c r="G42" s="121">
        <f t="shared" si="1"/>
        <v>9</v>
      </c>
      <c r="H42" s="121" t="s">
        <v>159</v>
      </c>
      <c r="I42" s="121" t="s">
        <v>161</v>
      </c>
      <c r="J42" s="134" t="s">
        <v>160</v>
      </c>
      <c r="K42" s="149">
        <v>10</v>
      </c>
      <c r="L42" s="165">
        <v>17</v>
      </c>
    </row>
    <row r="43" spans="1:12" x14ac:dyDescent="0.2">
      <c r="A43" s="68"/>
      <c r="B43" s="47"/>
      <c r="C43" s="47"/>
      <c r="D43" s="65"/>
      <c r="E43" s="102"/>
      <c r="F43" s="65"/>
      <c r="G43" s="122"/>
      <c r="H43" s="127"/>
      <c r="I43" s="127"/>
      <c r="J43" s="135"/>
      <c r="K43" s="149"/>
      <c r="L43" s="165"/>
    </row>
    <row r="44" spans="1:12" ht="33.950000000000003" customHeight="1" x14ac:dyDescent="0.2">
      <c r="A44" s="69"/>
      <c r="B44" s="48"/>
      <c r="C44" s="48"/>
      <c r="D44" s="66"/>
      <c r="E44" s="103"/>
      <c r="F44" s="66"/>
      <c r="G44" s="123"/>
      <c r="H44" s="128"/>
      <c r="I44" s="128"/>
      <c r="J44" s="135"/>
      <c r="K44" s="149"/>
      <c r="L44" s="165"/>
    </row>
    <row r="45" spans="1:12" ht="10.5" customHeight="1" x14ac:dyDescent="0.2">
      <c r="A45" s="70" t="s">
        <v>80</v>
      </c>
      <c r="B45" s="73" t="s">
        <v>22</v>
      </c>
      <c r="C45" s="73" t="s">
        <v>133</v>
      </c>
      <c r="D45" s="52">
        <v>8</v>
      </c>
      <c r="E45" s="98" t="s">
        <v>139</v>
      </c>
      <c r="F45" s="52">
        <v>0.8</v>
      </c>
      <c r="G45" s="118">
        <f t="shared" si="1"/>
        <v>6.4</v>
      </c>
      <c r="H45" s="118" t="s">
        <v>159</v>
      </c>
      <c r="I45" s="118" t="s">
        <v>161</v>
      </c>
      <c r="J45" s="138" t="s">
        <v>160</v>
      </c>
      <c r="K45" s="142">
        <v>11</v>
      </c>
      <c r="L45" s="165">
        <v>18</v>
      </c>
    </row>
    <row r="46" spans="1:12" x14ac:dyDescent="0.2">
      <c r="A46" s="71"/>
      <c r="B46" s="74"/>
      <c r="C46" s="74"/>
      <c r="D46" s="53"/>
      <c r="E46" s="99"/>
      <c r="F46" s="53"/>
      <c r="G46" s="119"/>
      <c r="H46" s="125"/>
      <c r="I46" s="125"/>
      <c r="J46" s="139"/>
      <c r="K46" s="142"/>
      <c r="L46" s="165"/>
    </row>
    <row r="47" spans="1:12" ht="35.1" customHeight="1" x14ac:dyDescent="0.2">
      <c r="A47" s="72"/>
      <c r="B47" s="75"/>
      <c r="C47" s="75"/>
      <c r="D47" s="54"/>
      <c r="E47" s="100"/>
      <c r="F47" s="54"/>
      <c r="G47" s="120"/>
      <c r="H47" s="126"/>
      <c r="I47" s="126"/>
      <c r="J47" s="139"/>
      <c r="K47" s="142"/>
      <c r="L47" s="165"/>
    </row>
    <row r="48" spans="1:12" ht="11.25" customHeight="1" x14ac:dyDescent="0.2">
      <c r="A48" s="67" t="s">
        <v>85</v>
      </c>
      <c r="B48" s="46" t="s">
        <v>23</v>
      </c>
      <c r="C48" s="46" t="s">
        <v>82</v>
      </c>
      <c r="D48" s="64">
        <v>9</v>
      </c>
      <c r="E48" s="101" t="s">
        <v>141</v>
      </c>
      <c r="F48" s="64">
        <v>0.4</v>
      </c>
      <c r="G48" s="121">
        <f t="shared" si="1"/>
        <v>3.6</v>
      </c>
      <c r="H48" s="121" t="s">
        <v>157</v>
      </c>
      <c r="I48" s="121" t="s">
        <v>160</v>
      </c>
      <c r="J48" s="159" t="s">
        <v>160</v>
      </c>
      <c r="K48" s="131"/>
      <c r="L48" s="165">
        <v>19</v>
      </c>
    </row>
    <row r="49" spans="1:12" x14ac:dyDescent="0.2">
      <c r="A49" s="68"/>
      <c r="B49" s="47"/>
      <c r="C49" s="47"/>
      <c r="D49" s="65"/>
      <c r="E49" s="102"/>
      <c r="F49" s="65"/>
      <c r="G49" s="122"/>
      <c r="H49" s="127"/>
      <c r="I49" s="127"/>
      <c r="J49" s="160"/>
      <c r="K49" s="131"/>
      <c r="L49" s="165"/>
    </row>
    <row r="50" spans="1:12" ht="33" customHeight="1" x14ac:dyDescent="0.2">
      <c r="A50" s="69"/>
      <c r="B50" s="48"/>
      <c r="C50" s="48"/>
      <c r="D50" s="66"/>
      <c r="E50" s="103"/>
      <c r="F50" s="66"/>
      <c r="G50" s="123"/>
      <c r="H50" s="128"/>
      <c r="I50" s="128"/>
      <c r="J50" s="160"/>
      <c r="K50" s="131"/>
      <c r="L50" s="165"/>
    </row>
    <row r="51" spans="1:12" ht="11.25" customHeight="1" x14ac:dyDescent="0.2">
      <c r="A51" s="76" t="s">
        <v>121</v>
      </c>
      <c r="B51" s="73" t="s">
        <v>120</v>
      </c>
      <c r="C51" s="73" t="s">
        <v>86</v>
      </c>
      <c r="D51" s="52">
        <v>12</v>
      </c>
      <c r="E51" s="98" t="s">
        <v>138</v>
      </c>
      <c r="F51" s="52">
        <v>1</v>
      </c>
      <c r="G51" s="118">
        <f t="shared" si="1"/>
        <v>12</v>
      </c>
      <c r="H51" s="118" t="s">
        <v>159</v>
      </c>
      <c r="I51" s="118" t="s">
        <v>161</v>
      </c>
      <c r="J51" s="143" t="s">
        <v>166</v>
      </c>
      <c r="K51" s="142">
        <v>12</v>
      </c>
      <c r="L51" s="165">
        <v>20</v>
      </c>
    </row>
    <row r="52" spans="1:12" x14ac:dyDescent="0.2">
      <c r="A52" s="71"/>
      <c r="B52" s="74"/>
      <c r="C52" s="74"/>
      <c r="D52" s="53"/>
      <c r="E52" s="99"/>
      <c r="F52" s="53"/>
      <c r="G52" s="119"/>
      <c r="H52" s="125"/>
      <c r="I52" s="125"/>
      <c r="J52" s="139"/>
      <c r="K52" s="142"/>
      <c r="L52" s="165"/>
    </row>
    <row r="53" spans="1:12" ht="44.1" customHeight="1" x14ac:dyDescent="0.2">
      <c r="A53" s="72"/>
      <c r="B53" s="75"/>
      <c r="C53" s="75"/>
      <c r="D53" s="54"/>
      <c r="E53" s="100"/>
      <c r="F53" s="54"/>
      <c r="G53" s="120"/>
      <c r="H53" s="126"/>
      <c r="I53" s="126"/>
      <c r="J53" s="144"/>
      <c r="K53" s="142"/>
      <c r="L53" s="165"/>
    </row>
    <row r="54" spans="1:12" ht="55.5" customHeight="1" x14ac:dyDescent="0.2">
      <c r="A54" s="80" t="s">
        <v>41</v>
      </c>
      <c r="B54" s="46" t="s">
        <v>24</v>
      </c>
      <c r="C54" s="9" t="s">
        <v>56</v>
      </c>
      <c r="D54" s="37">
        <v>9</v>
      </c>
      <c r="E54" s="17" t="s">
        <v>141</v>
      </c>
      <c r="F54" s="37">
        <v>0.4</v>
      </c>
      <c r="G54" s="42">
        <f t="shared" si="1"/>
        <v>3.6</v>
      </c>
      <c r="H54" s="42" t="s">
        <v>157</v>
      </c>
      <c r="I54" s="43" t="s">
        <v>160</v>
      </c>
      <c r="J54" s="157" t="s">
        <v>160</v>
      </c>
      <c r="L54" s="137">
        <v>21</v>
      </c>
    </row>
    <row r="55" spans="1:12" ht="55.5" customHeight="1" x14ac:dyDescent="0.2">
      <c r="A55" s="81"/>
      <c r="B55" s="47"/>
      <c r="C55" s="9" t="s">
        <v>122</v>
      </c>
      <c r="D55" s="37">
        <v>9</v>
      </c>
      <c r="E55" s="15" t="s">
        <v>140</v>
      </c>
      <c r="F55" s="37">
        <v>0.6</v>
      </c>
      <c r="G55" s="42">
        <f t="shared" si="1"/>
        <v>5.3999999999999995</v>
      </c>
      <c r="H55" s="42" t="s">
        <v>157</v>
      </c>
      <c r="I55" s="43" t="s">
        <v>160</v>
      </c>
      <c r="J55" s="158" t="s">
        <v>160</v>
      </c>
      <c r="L55" s="137">
        <v>22</v>
      </c>
    </row>
    <row r="56" spans="1:12" ht="11.25" customHeight="1" x14ac:dyDescent="0.2">
      <c r="A56" s="70" t="s">
        <v>87</v>
      </c>
      <c r="B56" s="73" t="s">
        <v>25</v>
      </c>
      <c r="C56" s="73" t="s">
        <v>8</v>
      </c>
      <c r="D56" s="52">
        <v>12</v>
      </c>
      <c r="E56" s="98" t="s">
        <v>139</v>
      </c>
      <c r="F56" s="52">
        <v>0.8</v>
      </c>
      <c r="G56" s="118">
        <f t="shared" si="1"/>
        <v>9.6000000000000014</v>
      </c>
      <c r="H56" s="118" t="s">
        <v>159</v>
      </c>
      <c r="I56" s="118" t="s">
        <v>161</v>
      </c>
      <c r="J56" s="141" t="s">
        <v>160</v>
      </c>
      <c r="K56" s="142">
        <v>13</v>
      </c>
      <c r="L56" s="165">
        <v>23</v>
      </c>
    </row>
    <row r="57" spans="1:12" x14ac:dyDescent="0.2">
      <c r="A57" s="71"/>
      <c r="B57" s="74"/>
      <c r="C57" s="74"/>
      <c r="D57" s="53"/>
      <c r="E57" s="99"/>
      <c r="F57" s="53"/>
      <c r="G57" s="119"/>
      <c r="H57" s="125"/>
      <c r="I57" s="125"/>
      <c r="J57" s="142"/>
      <c r="K57" s="142"/>
      <c r="L57" s="165"/>
    </row>
    <row r="58" spans="1:12" ht="63.75" customHeight="1" x14ac:dyDescent="0.2">
      <c r="A58" s="72"/>
      <c r="B58" s="75"/>
      <c r="C58" s="75"/>
      <c r="D58" s="54"/>
      <c r="E58" s="100"/>
      <c r="F58" s="54"/>
      <c r="G58" s="120"/>
      <c r="H58" s="126"/>
      <c r="I58" s="126"/>
      <c r="J58" s="142"/>
      <c r="K58" s="142"/>
      <c r="L58" s="165"/>
    </row>
    <row r="59" spans="1:12" ht="57.95" customHeight="1" x14ac:dyDescent="0.2">
      <c r="A59" s="80" t="s">
        <v>9</v>
      </c>
      <c r="B59" s="46" t="s">
        <v>26</v>
      </c>
      <c r="C59" s="9" t="s">
        <v>40</v>
      </c>
      <c r="D59" s="37">
        <v>8</v>
      </c>
      <c r="E59" s="17" t="s">
        <v>138</v>
      </c>
      <c r="F59" s="37">
        <v>1</v>
      </c>
      <c r="G59" s="42">
        <f t="shared" si="1"/>
        <v>8</v>
      </c>
      <c r="H59" s="42" t="s">
        <v>159</v>
      </c>
      <c r="I59" s="42" t="s">
        <v>164</v>
      </c>
      <c r="J59" s="140" t="s">
        <v>160</v>
      </c>
      <c r="K59" s="147">
        <v>14</v>
      </c>
      <c r="L59" s="137">
        <v>24</v>
      </c>
    </row>
    <row r="60" spans="1:12" ht="57.75" customHeight="1" x14ac:dyDescent="0.2">
      <c r="A60" s="92"/>
      <c r="B60" s="48"/>
      <c r="C60" s="9" t="s">
        <v>165</v>
      </c>
      <c r="D60" s="37">
        <v>8</v>
      </c>
      <c r="E60" s="17" t="s">
        <v>138</v>
      </c>
      <c r="F60" s="37">
        <v>1</v>
      </c>
      <c r="G60" s="42">
        <f t="shared" si="1"/>
        <v>8</v>
      </c>
      <c r="H60" s="43" t="s">
        <v>159</v>
      </c>
      <c r="I60" s="43" t="s">
        <v>161</v>
      </c>
      <c r="J60" s="140" t="s">
        <v>160</v>
      </c>
      <c r="K60" s="147">
        <v>15</v>
      </c>
      <c r="L60" s="137">
        <v>25</v>
      </c>
    </row>
    <row r="61" spans="1:12" ht="48.75" customHeight="1" x14ac:dyDescent="0.2">
      <c r="A61" s="85" t="s">
        <v>10</v>
      </c>
      <c r="B61" s="73" t="s">
        <v>113</v>
      </c>
      <c r="C61" s="5" t="s">
        <v>114</v>
      </c>
      <c r="D61" s="36">
        <v>9</v>
      </c>
      <c r="E61" s="11" t="s">
        <v>138</v>
      </c>
      <c r="F61" s="36">
        <v>1</v>
      </c>
      <c r="G61" s="41">
        <f t="shared" si="1"/>
        <v>9</v>
      </c>
      <c r="H61" s="40" t="s">
        <v>159</v>
      </c>
      <c r="I61" s="40" t="s">
        <v>161</v>
      </c>
      <c r="J61" s="145" t="s">
        <v>160</v>
      </c>
      <c r="K61" s="146">
        <v>16</v>
      </c>
      <c r="L61" s="137">
        <v>26</v>
      </c>
    </row>
    <row r="62" spans="1:12" ht="65.25" customHeight="1" x14ac:dyDescent="0.2">
      <c r="A62" s="86"/>
      <c r="B62" s="75"/>
      <c r="C62" s="5" t="s">
        <v>11</v>
      </c>
      <c r="D62" s="36">
        <v>9</v>
      </c>
      <c r="E62" s="14" t="s">
        <v>138</v>
      </c>
      <c r="F62" s="36">
        <v>1</v>
      </c>
      <c r="G62" s="41">
        <f t="shared" si="1"/>
        <v>9</v>
      </c>
      <c r="H62" s="40" t="s">
        <v>159</v>
      </c>
      <c r="I62" s="40" t="s">
        <v>161</v>
      </c>
      <c r="J62" s="146" t="s">
        <v>160</v>
      </c>
      <c r="K62" s="146">
        <v>17</v>
      </c>
      <c r="L62" s="137">
        <v>27</v>
      </c>
    </row>
    <row r="63" spans="1:12" ht="67.5" customHeight="1" x14ac:dyDescent="0.2">
      <c r="A63" s="80" t="s">
        <v>14</v>
      </c>
      <c r="B63" s="46" t="s">
        <v>27</v>
      </c>
      <c r="C63" s="3" t="s">
        <v>12</v>
      </c>
      <c r="D63" s="37">
        <v>9</v>
      </c>
      <c r="E63" s="9" t="s">
        <v>141</v>
      </c>
      <c r="F63" s="37">
        <v>0.4</v>
      </c>
      <c r="G63" s="42">
        <f t="shared" si="1"/>
        <v>3.6</v>
      </c>
      <c r="H63" s="42" t="s">
        <v>157</v>
      </c>
      <c r="I63" s="42" t="s">
        <v>160</v>
      </c>
      <c r="J63" s="157" t="s">
        <v>160</v>
      </c>
      <c r="L63" s="137">
        <v>28</v>
      </c>
    </row>
    <row r="64" spans="1:12" ht="10.5" customHeight="1" x14ac:dyDescent="0.2">
      <c r="A64" s="81"/>
      <c r="B64" s="47"/>
      <c r="C64" s="46" t="s">
        <v>13</v>
      </c>
      <c r="D64" s="64">
        <v>9</v>
      </c>
      <c r="E64" s="46" t="s">
        <v>139</v>
      </c>
      <c r="F64" s="64">
        <v>0.8</v>
      </c>
      <c r="G64" s="121">
        <f>D64*F64</f>
        <v>7.2</v>
      </c>
      <c r="H64" s="121" t="s">
        <v>159</v>
      </c>
      <c r="I64" s="121" t="s">
        <v>161</v>
      </c>
      <c r="J64" s="148" t="s">
        <v>160</v>
      </c>
      <c r="K64" s="149">
        <v>18</v>
      </c>
      <c r="L64" s="165">
        <v>29</v>
      </c>
    </row>
    <row r="65" spans="1:12" x14ac:dyDescent="0.2">
      <c r="A65" s="81"/>
      <c r="B65" s="47"/>
      <c r="C65" s="47"/>
      <c r="D65" s="65"/>
      <c r="E65" s="47"/>
      <c r="F65" s="65"/>
      <c r="G65" s="122"/>
      <c r="H65" s="127"/>
      <c r="I65" s="127"/>
      <c r="J65" s="149"/>
      <c r="K65" s="149"/>
      <c r="L65" s="165"/>
    </row>
    <row r="66" spans="1:12" ht="11.25" customHeight="1" x14ac:dyDescent="0.2">
      <c r="A66" s="92"/>
      <c r="B66" s="48"/>
      <c r="C66" s="48"/>
      <c r="D66" s="66"/>
      <c r="E66" s="48"/>
      <c r="F66" s="66"/>
      <c r="G66" s="123"/>
      <c r="H66" s="128"/>
      <c r="I66" s="128"/>
      <c r="J66" s="149"/>
      <c r="K66" s="149"/>
      <c r="L66" s="165"/>
    </row>
    <row r="67" spans="1:12" ht="72.75" customHeight="1" x14ac:dyDescent="0.2">
      <c r="A67" s="85" t="s">
        <v>15</v>
      </c>
      <c r="B67" s="5" t="s">
        <v>28</v>
      </c>
      <c r="C67" s="5" t="s">
        <v>59</v>
      </c>
      <c r="D67" s="36">
        <v>9</v>
      </c>
      <c r="E67" s="14" t="s">
        <v>141</v>
      </c>
      <c r="F67" s="36">
        <v>0.4</v>
      </c>
      <c r="G67" s="41">
        <f t="shared" si="1"/>
        <v>3.6</v>
      </c>
      <c r="H67" s="40" t="s">
        <v>157</v>
      </c>
      <c r="I67" s="40" t="s">
        <v>160</v>
      </c>
      <c r="J67" s="155" t="s">
        <v>160</v>
      </c>
      <c r="L67" s="137">
        <v>30</v>
      </c>
    </row>
    <row r="68" spans="1:12" ht="36.75" customHeight="1" x14ac:dyDescent="0.2">
      <c r="A68" s="72"/>
      <c r="B68" s="5" t="s">
        <v>29</v>
      </c>
      <c r="C68" s="6" t="s">
        <v>16</v>
      </c>
      <c r="D68" s="36">
        <v>9</v>
      </c>
      <c r="E68" s="16" t="s">
        <v>141</v>
      </c>
      <c r="F68" s="36">
        <v>0.4</v>
      </c>
      <c r="G68" s="41">
        <f t="shared" si="1"/>
        <v>3.6</v>
      </c>
      <c r="H68" s="40" t="s">
        <v>157</v>
      </c>
      <c r="I68" s="40" t="s">
        <v>160</v>
      </c>
      <c r="J68" s="156" t="s">
        <v>166</v>
      </c>
      <c r="L68" s="137">
        <v>31</v>
      </c>
    </row>
    <row r="69" spans="1:12" ht="11.1" customHeight="1" x14ac:dyDescent="0.2">
      <c r="A69" s="67" t="s">
        <v>84</v>
      </c>
      <c r="B69" s="46" t="s">
        <v>29</v>
      </c>
      <c r="C69" s="46" t="s">
        <v>58</v>
      </c>
      <c r="D69" s="64">
        <v>9</v>
      </c>
      <c r="E69" s="49" t="s">
        <v>141</v>
      </c>
      <c r="F69" s="64">
        <v>0.4</v>
      </c>
      <c r="G69" s="121">
        <f t="shared" si="1"/>
        <v>3.6</v>
      </c>
      <c r="H69" s="129" t="s">
        <v>157</v>
      </c>
      <c r="I69" s="129" t="s">
        <v>160</v>
      </c>
      <c r="J69" s="159" t="s">
        <v>160</v>
      </c>
      <c r="K69" s="131"/>
      <c r="L69" s="165">
        <v>32</v>
      </c>
    </row>
    <row r="70" spans="1:12" x14ac:dyDescent="0.2">
      <c r="A70" s="68"/>
      <c r="B70" s="47"/>
      <c r="C70" s="47"/>
      <c r="D70" s="65"/>
      <c r="E70" s="50"/>
      <c r="F70" s="65"/>
      <c r="G70" s="122"/>
      <c r="H70" s="127"/>
      <c r="I70" s="127"/>
      <c r="J70" s="160"/>
      <c r="K70" s="131"/>
      <c r="L70" s="165"/>
    </row>
    <row r="71" spans="1:12" ht="9.75" customHeight="1" x14ac:dyDescent="0.2">
      <c r="A71" s="68"/>
      <c r="B71" s="48"/>
      <c r="C71" s="48"/>
      <c r="D71" s="66"/>
      <c r="E71" s="51"/>
      <c r="F71" s="66"/>
      <c r="G71" s="123"/>
      <c r="H71" s="128"/>
      <c r="I71" s="128"/>
      <c r="J71" s="160"/>
      <c r="K71" s="131"/>
      <c r="L71" s="165"/>
    </row>
    <row r="72" spans="1:12" ht="55.5" customHeight="1" x14ac:dyDescent="0.2">
      <c r="A72" s="68"/>
      <c r="B72" s="4" t="s">
        <v>30</v>
      </c>
      <c r="C72" s="4" t="s">
        <v>115</v>
      </c>
      <c r="D72" s="37">
        <v>9</v>
      </c>
      <c r="E72" s="18" t="s">
        <v>141</v>
      </c>
      <c r="F72" s="37">
        <v>0.4</v>
      </c>
      <c r="G72" s="42">
        <f t="shared" si="1"/>
        <v>3.6</v>
      </c>
      <c r="H72" s="43" t="s">
        <v>157</v>
      </c>
      <c r="I72" s="43" t="s">
        <v>160</v>
      </c>
      <c r="J72" s="157" t="s">
        <v>160</v>
      </c>
      <c r="L72" s="137">
        <v>33</v>
      </c>
    </row>
    <row r="73" spans="1:12" ht="11.25" customHeight="1" x14ac:dyDescent="0.2">
      <c r="A73" s="70" t="s">
        <v>42</v>
      </c>
      <c r="B73" s="73" t="s">
        <v>111</v>
      </c>
      <c r="C73" s="73" t="s">
        <v>123</v>
      </c>
      <c r="D73" s="52">
        <v>16</v>
      </c>
      <c r="E73" s="55" t="s">
        <v>140</v>
      </c>
      <c r="F73" s="52">
        <v>0.6</v>
      </c>
      <c r="G73" s="118">
        <f t="shared" si="1"/>
        <v>9.6</v>
      </c>
      <c r="H73" s="130" t="s">
        <v>159</v>
      </c>
      <c r="I73" s="130" t="s">
        <v>161</v>
      </c>
      <c r="J73" s="141" t="s">
        <v>160</v>
      </c>
      <c r="K73" s="142">
        <v>19</v>
      </c>
      <c r="L73" s="165">
        <v>34</v>
      </c>
    </row>
    <row r="74" spans="1:12" x14ac:dyDescent="0.2">
      <c r="A74" s="71"/>
      <c r="B74" s="74"/>
      <c r="C74" s="74"/>
      <c r="D74" s="53"/>
      <c r="E74" s="56"/>
      <c r="F74" s="53"/>
      <c r="G74" s="119"/>
      <c r="H74" s="125"/>
      <c r="I74" s="125"/>
      <c r="J74" s="142"/>
      <c r="K74" s="142"/>
      <c r="L74" s="165"/>
    </row>
    <row r="75" spans="1:12" ht="38.25" customHeight="1" x14ac:dyDescent="0.2">
      <c r="A75" s="72"/>
      <c r="B75" s="75"/>
      <c r="C75" s="75"/>
      <c r="D75" s="54"/>
      <c r="E75" s="57"/>
      <c r="F75" s="54"/>
      <c r="G75" s="120"/>
      <c r="H75" s="126"/>
      <c r="I75" s="126"/>
      <c r="J75" s="142"/>
      <c r="K75" s="142"/>
      <c r="L75" s="165"/>
    </row>
    <row r="76" spans="1:12" ht="11.25" customHeight="1" x14ac:dyDescent="0.2">
      <c r="A76" s="89" t="s">
        <v>43</v>
      </c>
      <c r="B76" s="46" t="s">
        <v>116</v>
      </c>
      <c r="C76" s="46" t="s">
        <v>31</v>
      </c>
      <c r="D76" s="64">
        <v>9</v>
      </c>
      <c r="E76" s="49" t="s">
        <v>142</v>
      </c>
      <c r="F76" s="64">
        <v>0.2</v>
      </c>
      <c r="G76" s="121">
        <f t="shared" si="1"/>
        <v>1.8</v>
      </c>
      <c r="H76" s="121" t="s">
        <v>157</v>
      </c>
      <c r="I76" s="161" t="s">
        <v>158</v>
      </c>
      <c r="J76" s="159" t="s">
        <v>160</v>
      </c>
      <c r="K76" s="131"/>
      <c r="L76" s="165">
        <v>35</v>
      </c>
    </row>
    <row r="77" spans="1:12" x14ac:dyDescent="0.2">
      <c r="A77" s="90"/>
      <c r="B77" s="47"/>
      <c r="C77" s="47"/>
      <c r="D77" s="65"/>
      <c r="E77" s="61"/>
      <c r="F77" s="65"/>
      <c r="G77" s="122"/>
      <c r="H77" s="127"/>
      <c r="I77" s="162"/>
      <c r="J77" s="160"/>
      <c r="K77" s="131"/>
      <c r="L77" s="165"/>
    </row>
    <row r="78" spans="1:12" ht="80.25" customHeight="1" x14ac:dyDescent="0.2">
      <c r="A78" s="91"/>
      <c r="B78" s="48"/>
      <c r="C78" s="48"/>
      <c r="D78" s="66"/>
      <c r="E78" s="62"/>
      <c r="F78" s="66"/>
      <c r="G78" s="123"/>
      <c r="H78" s="128"/>
      <c r="I78" s="163"/>
      <c r="J78" s="160"/>
      <c r="K78" s="131"/>
      <c r="L78" s="165"/>
    </row>
    <row r="79" spans="1:12" ht="11.25" customHeight="1" x14ac:dyDescent="0.2">
      <c r="A79" s="93" t="s">
        <v>44</v>
      </c>
      <c r="B79" s="73" t="s">
        <v>33</v>
      </c>
      <c r="C79" s="73" t="s">
        <v>17</v>
      </c>
      <c r="D79" s="52">
        <v>9</v>
      </c>
      <c r="E79" s="55" t="s">
        <v>142</v>
      </c>
      <c r="F79" s="52">
        <v>0.2</v>
      </c>
      <c r="G79" s="118">
        <f t="shared" si="1"/>
        <v>1.8</v>
      </c>
      <c r="H79" s="118" t="s">
        <v>157</v>
      </c>
      <c r="I79" s="118" t="s">
        <v>158</v>
      </c>
      <c r="J79" s="152" t="s">
        <v>160</v>
      </c>
      <c r="K79" s="132"/>
      <c r="L79" s="165">
        <v>36</v>
      </c>
    </row>
    <row r="80" spans="1:12" x14ac:dyDescent="0.2">
      <c r="A80" s="94"/>
      <c r="B80" s="74"/>
      <c r="C80" s="74"/>
      <c r="D80" s="53"/>
      <c r="E80" s="56"/>
      <c r="F80" s="53"/>
      <c r="G80" s="119"/>
      <c r="H80" s="125"/>
      <c r="I80" s="125"/>
      <c r="J80" s="153"/>
      <c r="K80" s="132"/>
      <c r="L80" s="165"/>
    </row>
    <row r="81" spans="1:12" ht="36.950000000000003" customHeight="1" x14ac:dyDescent="0.2">
      <c r="A81" s="95"/>
      <c r="B81" s="75"/>
      <c r="C81" s="75"/>
      <c r="D81" s="54"/>
      <c r="E81" s="57"/>
      <c r="F81" s="54"/>
      <c r="G81" s="120"/>
      <c r="H81" s="126"/>
      <c r="I81" s="126"/>
      <c r="J81" s="153"/>
      <c r="K81" s="132"/>
      <c r="L81" s="165"/>
    </row>
    <row r="82" spans="1:12" ht="57" customHeight="1" x14ac:dyDescent="0.2">
      <c r="A82" s="87" t="s">
        <v>18</v>
      </c>
      <c r="B82" s="46" t="s">
        <v>117</v>
      </c>
      <c r="C82" s="9" t="s">
        <v>32</v>
      </c>
      <c r="D82" s="37">
        <v>8</v>
      </c>
      <c r="E82" s="22" t="s">
        <v>141</v>
      </c>
      <c r="F82" s="37">
        <v>0.4</v>
      </c>
      <c r="G82" s="42">
        <f t="shared" si="1"/>
        <v>3.2</v>
      </c>
      <c r="H82" s="43" t="s">
        <v>157</v>
      </c>
      <c r="I82" s="43" t="s">
        <v>160</v>
      </c>
      <c r="J82" s="158" t="s">
        <v>160</v>
      </c>
      <c r="L82" s="137">
        <v>37</v>
      </c>
    </row>
    <row r="83" spans="1:12" ht="36.950000000000003" customHeight="1" x14ac:dyDescent="0.2">
      <c r="A83" s="88"/>
      <c r="B83" s="48"/>
      <c r="C83" s="10" t="s">
        <v>34</v>
      </c>
      <c r="D83" s="37">
        <v>8</v>
      </c>
      <c r="E83" s="20" t="s">
        <v>141</v>
      </c>
      <c r="F83" s="37">
        <v>0.4</v>
      </c>
      <c r="G83" s="42">
        <f t="shared" si="1"/>
        <v>3.2</v>
      </c>
      <c r="H83" s="43" t="s">
        <v>157</v>
      </c>
      <c r="I83" s="43" t="s">
        <v>160</v>
      </c>
      <c r="J83" s="157" t="s">
        <v>160</v>
      </c>
      <c r="L83" s="137">
        <v>38</v>
      </c>
    </row>
    <row r="84" spans="1:12" ht="11.25" customHeight="1" x14ac:dyDescent="0.2">
      <c r="A84" s="70" t="s">
        <v>45</v>
      </c>
      <c r="B84" s="73" t="s">
        <v>35</v>
      </c>
      <c r="C84" s="73" t="s">
        <v>94</v>
      </c>
      <c r="D84" s="52">
        <v>12</v>
      </c>
      <c r="E84" s="55" t="s">
        <v>139</v>
      </c>
      <c r="F84" s="52">
        <v>0.8</v>
      </c>
      <c r="G84" s="118">
        <f t="shared" si="1"/>
        <v>9.6000000000000014</v>
      </c>
      <c r="H84" s="130" t="s">
        <v>159</v>
      </c>
      <c r="I84" s="130" t="s">
        <v>161</v>
      </c>
      <c r="J84" s="141" t="s">
        <v>160</v>
      </c>
      <c r="K84" s="142">
        <v>20</v>
      </c>
      <c r="L84" s="165">
        <v>39</v>
      </c>
    </row>
    <row r="85" spans="1:12" x14ac:dyDescent="0.2">
      <c r="A85" s="71"/>
      <c r="B85" s="74"/>
      <c r="C85" s="74"/>
      <c r="D85" s="53"/>
      <c r="E85" s="56"/>
      <c r="F85" s="53"/>
      <c r="G85" s="119"/>
      <c r="H85" s="125"/>
      <c r="I85" s="125"/>
      <c r="J85" s="142"/>
      <c r="K85" s="142"/>
      <c r="L85" s="165"/>
    </row>
    <row r="86" spans="1:12" ht="35.25" customHeight="1" x14ac:dyDescent="0.2">
      <c r="A86" s="72"/>
      <c r="B86" s="75"/>
      <c r="C86" s="75"/>
      <c r="D86" s="54"/>
      <c r="E86" s="57"/>
      <c r="F86" s="54"/>
      <c r="G86" s="120"/>
      <c r="H86" s="126"/>
      <c r="I86" s="126"/>
      <c r="J86" s="142"/>
      <c r="K86" s="142"/>
      <c r="L86" s="165"/>
    </row>
    <row r="87" spans="1:12" ht="11.25" customHeight="1" x14ac:dyDescent="0.2">
      <c r="A87" s="67" t="s">
        <v>46</v>
      </c>
      <c r="B87" s="46" t="s">
        <v>36</v>
      </c>
      <c r="C87" s="46" t="s">
        <v>88</v>
      </c>
      <c r="D87" s="64">
        <v>9</v>
      </c>
      <c r="E87" s="63" t="s">
        <v>138</v>
      </c>
      <c r="F87" s="64">
        <v>1</v>
      </c>
      <c r="G87" s="121">
        <f t="shared" si="1"/>
        <v>9</v>
      </c>
      <c r="H87" s="129" t="s">
        <v>159</v>
      </c>
      <c r="I87" s="129" t="s">
        <v>161</v>
      </c>
      <c r="J87" s="148" t="s">
        <v>160</v>
      </c>
      <c r="K87" s="149">
        <v>21</v>
      </c>
      <c r="L87" s="165">
        <v>40</v>
      </c>
    </row>
    <row r="88" spans="1:12" x14ac:dyDescent="0.2">
      <c r="A88" s="68"/>
      <c r="B88" s="47"/>
      <c r="C88" s="47"/>
      <c r="D88" s="65"/>
      <c r="E88" s="50"/>
      <c r="F88" s="65"/>
      <c r="G88" s="122"/>
      <c r="H88" s="127"/>
      <c r="I88" s="127"/>
      <c r="J88" s="149"/>
      <c r="K88" s="149"/>
      <c r="L88" s="165"/>
    </row>
    <row r="89" spans="1:12" ht="21" customHeight="1" x14ac:dyDescent="0.2">
      <c r="A89" s="69"/>
      <c r="B89" s="48"/>
      <c r="C89" s="48"/>
      <c r="D89" s="66"/>
      <c r="E89" s="51"/>
      <c r="F89" s="66"/>
      <c r="G89" s="123"/>
      <c r="H89" s="128"/>
      <c r="I89" s="128"/>
      <c r="J89" s="149"/>
      <c r="K89" s="149"/>
      <c r="L89" s="165"/>
    </row>
    <row r="90" spans="1:12" ht="11.25" customHeight="1" x14ac:dyDescent="0.2">
      <c r="A90" s="76" t="s">
        <v>47</v>
      </c>
      <c r="B90" s="73" t="s">
        <v>124</v>
      </c>
      <c r="C90" s="73" t="s">
        <v>126</v>
      </c>
      <c r="D90" s="52">
        <v>12</v>
      </c>
      <c r="E90" s="55" t="s">
        <v>138</v>
      </c>
      <c r="F90" s="52">
        <v>1</v>
      </c>
      <c r="G90" s="118">
        <f t="shared" ref="G90:G118" si="2">D90*F90</f>
        <v>12</v>
      </c>
      <c r="H90" s="130" t="s">
        <v>159</v>
      </c>
      <c r="I90" s="130" t="s">
        <v>161</v>
      </c>
      <c r="J90" s="138" t="s">
        <v>160</v>
      </c>
      <c r="K90" s="142">
        <v>22</v>
      </c>
      <c r="L90" s="165">
        <v>41</v>
      </c>
    </row>
    <row r="91" spans="1:12" x14ac:dyDescent="0.2">
      <c r="A91" s="71"/>
      <c r="B91" s="74"/>
      <c r="C91" s="74"/>
      <c r="D91" s="53"/>
      <c r="E91" s="56"/>
      <c r="F91" s="53"/>
      <c r="G91" s="119"/>
      <c r="H91" s="125"/>
      <c r="I91" s="125"/>
      <c r="J91" s="139"/>
      <c r="K91" s="142"/>
      <c r="L91" s="165"/>
    </row>
    <row r="92" spans="1:12" x14ac:dyDescent="0.2">
      <c r="A92" s="71"/>
      <c r="B92" s="75"/>
      <c r="C92" s="75"/>
      <c r="D92" s="54"/>
      <c r="E92" s="57"/>
      <c r="F92" s="54"/>
      <c r="G92" s="120"/>
      <c r="H92" s="126"/>
      <c r="I92" s="126"/>
      <c r="J92" s="144"/>
      <c r="K92" s="142"/>
      <c r="L92" s="165"/>
    </row>
    <row r="93" spans="1:12" ht="56.25" customHeight="1" x14ac:dyDescent="0.2">
      <c r="A93" s="71"/>
      <c r="B93" s="7" t="s">
        <v>35</v>
      </c>
      <c r="C93" s="7" t="s">
        <v>125</v>
      </c>
      <c r="D93" s="36">
        <v>12</v>
      </c>
      <c r="E93" s="21" t="s">
        <v>138</v>
      </c>
      <c r="F93" s="36">
        <v>1</v>
      </c>
      <c r="G93" s="41">
        <f t="shared" si="2"/>
        <v>12</v>
      </c>
      <c r="H93" s="40" t="s">
        <v>159</v>
      </c>
      <c r="I93" s="40" t="s">
        <v>161</v>
      </c>
      <c r="J93" s="145" t="s">
        <v>160</v>
      </c>
      <c r="K93" s="146">
        <v>23</v>
      </c>
      <c r="L93" s="137">
        <v>42</v>
      </c>
    </row>
    <row r="94" spans="1:12" ht="11.25" customHeight="1" x14ac:dyDescent="0.2">
      <c r="A94" s="67" t="s">
        <v>48</v>
      </c>
      <c r="B94" s="46" t="s">
        <v>118</v>
      </c>
      <c r="C94" s="46" t="s">
        <v>90</v>
      </c>
      <c r="D94" s="64">
        <v>12</v>
      </c>
      <c r="E94" s="49" t="s">
        <v>138</v>
      </c>
      <c r="F94" s="64">
        <v>1</v>
      </c>
      <c r="G94" s="121">
        <f t="shared" si="2"/>
        <v>12</v>
      </c>
      <c r="H94" s="129" t="s">
        <v>159</v>
      </c>
      <c r="I94" s="129" t="s">
        <v>161</v>
      </c>
      <c r="J94" s="148" t="s">
        <v>160</v>
      </c>
      <c r="K94" s="149">
        <v>24</v>
      </c>
      <c r="L94" s="165">
        <v>43</v>
      </c>
    </row>
    <row r="95" spans="1:12" x14ac:dyDescent="0.2">
      <c r="A95" s="68"/>
      <c r="B95" s="47"/>
      <c r="C95" s="47"/>
      <c r="D95" s="65"/>
      <c r="E95" s="50"/>
      <c r="F95" s="65"/>
      <c r="G95" s="122"/>
      <c r="H95" s="127"/>
      <c r="I95" s="127"/>
      <c r="J95" s="149"/>
      <c r="K95" s="149"/>
      <c r="L95" s="165"/>
    </row>
    <row r="96" spans="1:12" x14ac:dyDescent="0.2">
      <c r="A96" s="68"/>
      <c r="B96" s="48"/>
      <c r="C96" s="48"/>
      <c r="D96" s="66"/>
      <c r="E96" s="51"/>
      <c r="F96" s="66"/>
      <c r="G96" s="123"/>
      <c r="H96" s="128"/>
      <c r="I96" s="128"/>
      <c r="J96" s="149"/>
      <c r="K96" s="149"/>
      <c r="L96" s="165"/>
    </row>
    <row r="97" spans="1:12" ht="33.75" x14ac:dyDescent="0.2">
      <c r="A97" s="68"/>
      <c r="B97" s="4" t="s">
        <v>95</v>
      </c>
      <c r="C97" s="4" t="s">
        <v>89</v>
      </c>
      <c r="D97" s="37">
        <v>12</v>
      </c>
      <c r="E97" s="20" t="s">
        <v>140</v>
      </c>
      <c r="F97" s="37">
        <v>0.6</v>
      </c>
      <c r="G97" s="42">
        <f t="shared" si="2"/>
        <v>7.1999999999999993</v>
      </c>
      <c r="H97" s="42" t="s">
        <v>159</v>
      </c>
      <c r="I97" s="42" t="s">
        <v>161</v>
      </c>
      <c r="J97" s="140" t="s">
        <v>160</v>
      </c>
      <c r="K97" s="147">
        <v>25</v>
      </c>
      <c r="L97" s="137">
        <v>44</v>
      </c>
    </row>
    <row r="98" spans="1:12" ht="11.25" customHeight="1" x14ac:dyDescent="0.2">
      <c r="A98" s="70" t="s">
        <v>49</v>
      </c>
      <c r="B98" s="73" t="s">
        <v>127</v>
      </c>
      <c r="C98" s="73" t="s">
        <v>91</v>
      </c>
      <c r="D98" s="52">
        <v>12</v>
      </c>
      <c r="E98" s="55" t="s">
        <v>138</v>
      </c>
      <c r="F98" s="52">
        <v>1</v>
      </c>
      <c r="G98" s="118">
        <f t="shared" si="2"/>
        <v>12</v>
      </c>
      <c r="H98" s="130" t="s">
        <v>159</v>
      </c>
      <c r="I98" s="118" t="s">
        <v>161</v>
      </c>
      <c r="J98" s="141" t="s">
        <v>160</v>
      </c>
      <c r="K98" s="142">
        <v>26</v>
      </c>
      <c r="L98" s="165">
        <v>45</v>
      </c>
    </row>
    <row r="99" spans="1:12" x14ac:dyDescent="0.2">
      <c r="A99" s="71"/>
      <c r="B99" s="74"/>
      <c r="C99" s="74"/>
      <c r="D99" s="53"/>
      <c r="E99" s="56"/>
      <c r="F99" s="53"/>
      <c r="G99" s="119"/>
      <c r="H99" s="125"/>
      <c r="I99" s="125"/>
      <c r="J99" s="142"/>
      <c r="K99" s="142"/>
      <c r="L99" s="165"/>
    </row>
    <row r="100" spans="1:12" ht="11.25" customHeight="1" x14ac:dyDescent="0.2">
      <c r="A100" s="72"/>
      <c r="B100" s="75"/>
      <c r="C100" s="75"/>
      <c r="D100" s="54"/>
      <c r="E100" s="57"/>
      <c r="F100" s="54"/>
      <c r="G100" s="120"/>
      <c r="H100" s="126"/>
      <c r="I100" s="126"/>
      <c r="J100" s="142"/>
      <c r="K100" s="142"/>
      <c r="L100" s="165"/>
    </row>
    <row r="101" spans="1:12" ht="11.25" customHeight="1" x14ac:dyDescent="0.2">
      <c r="A101" s="67" t="s">
        <v>50</v>
      </c>
      <c r="B101" s="46" t="s">
        <v>96</v>
      </c>
      <c r="C101" s="46" t="s">
        <v>39</v>
      </c>
      <c r="D101" s="64">
        <v>16</v>
      </c>
      <c r="E101" s="49" t="s">
        <v>156</v>
      </c>
      <c r="F101" s="64">
        <v>1</v>
      </c>
      <c r="G101" s="121">
        <f t="shared" si="2"/>
        <v>16</v>
      </c>
      <c r="H101" s="129" t="s">
        <v>162</v>
      </c>
      <c r="I101" s="129" t="s">
        <v>163</v>
      </c>
      <c r="J101" s="148" t="s">
        <v>160</v>
      </c>
      <c r="K101" s="149">
        <v>27</v>
      </c>
      <c r="L101" s="165">
        <v>46</v>
      </c>
    </row>
    <row r="102" spans="1:12" x14ac:dyDescent="0.2">
      <c r="A102" s="68"/>
      <c r="B102" s="47"/>
      <c r="C102" s="47"/>
      <c r="D102" s="65"/>
      <c r="E102" s="50"/>
      <c r="F102" s="65"/>
      <c r="G102" s="122"/>
      <c r="H102" s="127"/>
      <c r="I102" s="127"/>
      <c r="J102" s="149"/>
      <c r="K102" s="149"/>
      <c r="L102" s="165"/>
    </row>
    <row r="103" spans="1:12" ht="23.1" customHeight="1" x14ac:dyDescent="0.2">
      <c r="A103" s="68"/>
      <c r="B103" s="48"/>
      <c r="C103" s="48"/>
      <c r="D103" s="66"/>
      <c r="E103" s="51"/>
      <c r="F103" s="66"/>
      <c r="G103" s="123"/>
      <c r="H103" s="128"/>
      <c r="I103" s="128"/>
      <c r="J103" s="149"/>
      <c r="K103" s="149"/>
      <c r="L103" s="165"/>
    </row>
    <row r="104" spans="1:12" ht="81.599999999999994" customHeight="1" x14ac:dyDescent="0.2">
      <c r="A104" s="68"/>
      <c r="B104" s="4" t="s">
        <v>97</v>
      </c>
      <c r="C104" s="4" t="s">
        <v>92</v>
      </c>
      <c r="D104" s="37">
        <v>16</v>
      </c>
      <c r="E104" s="22" t="s">
        <v>138</v>
      </c>
      <c r="F104" s="37">
        <v>1</v>
      </c>
      <c r="G104" s="42">
        <f t="shared" si="2"/>
        <v>16</v>
      </c>
      <c r="H104" s="43" t="s">
        <v>162</v>
      </c>
      <c r="I104" s="43" t="s">
        <v>163</v>
      </c>
      <c r="J104" s="140" t="s">
        <v>160</v>
      </c>
      <c r="K104" s="147">
        <v>28</v>
      </c>
      <c r="L104" s="137">
        <v>47</v>
      </c>
    </row>
    <row r="105" spans="1:12" ht="11.25" customHeight="1" x14ac:dyDescent="0.2">
      <c r="A105" s="76" t="s">
        <v>51</v>
      </c>
      <c r="B105" s="73" t="s">
        <v>128</v>
      </c>
      <c r="C105" s="73" t="s">
        <v>129</v>
      </c>
      <c r="D105" s="52">
        <v>9</v>
      </c>
      <c r="E105" s="58" t="s">
        <v>141</v>
      </c>
      <c r="F105" s="52">
        <v>0.4</v>
      </c>
      <c r="G105" s="118">
        <f t="shared" si="2"/>
        <v>3.6</v>
      </c>
      <c r="H105" s="118" t="s">
        <v>157</v>
      </c>
      <c r="I105" s="118" t="s">
        <v>160</v>
      </c>
      <c r="J105" s="152" t="s">
        <v>160</v>
      </c>
      <c r="K105" s="131"/>
      <c r="L105" s="165">
        <v>48</v>
      </c>
    </row>
    <row r="106" spans="1:12" x14ac:dyDescent="0.2">
      <c r="A106" s="71"/>
      <c r="B106" s="74"/>
      <c r="C106" s="74"/>
      <c r="D106" s="53"/>
      <c r="E106" s="59"/>
      <c r="F106" s="53"/>
      <c r="G106" s="119"/>
      <c r="H106" s="125"/>
      <c r="I106" s="125"/>
      <c r="J106" s="153"/>
      <c r="K106" s="131"/>
      <c r="L106" s="165"/>
    </row>
    <row r="107" spans="1:12" x14ac:dyDescent="0.2">
      <c r="A107" s="71"/>
      <c r="B107" s="75"/>
      <c r="C107" s="75"/>
      <c r="D107" s="54"/>
      <c r="E107" s="60"/>
      <c r="F107" s="54"/>
      <c r="G107" s="120"/>
      <c r="H107" s="126"/>
      <c r="I107" s="126"/>
      <c r="J107" s="153"/>
      <c r="K107" s="131"/>
      <c r="L107" s="165"/>
    </row>
    <row r="108" spans="1:12" ht="33.75" x14ac:dyDescent="0.2">
      <c r="A108" s="71"/>
      <c r="B108" s="7" t="s">
        <v>98</v>
      </c>
      <c r="C108" s="7" t="s">
        <v>93</v>
      </c>
      <c r="D108" s="36">
        <v>9</v>
      </c>
      <c r="E108" s="11" t="s">
        <v>141</v>
      </c>
      <c r="F108" s="36">
        <v>0.8</v>
      </c>
      <c r="G108" s="41">
        <f t="shared" si="2"/>
        <v>7.2</v>
      </c>
      <c r="H108" s="41" t="s">
        <v>159</v>
      </c>
      <c r="I108" s="41" t="s">
        <v>161</v>
      </c>
      <c r="J108" s="145" t="s">
        <v>160</v>
      </c>
      <c r="K108" s="146">
        <v>29</v>
      </c>
      <c r="L108" s="137">
        <v>49</v>
      </c>
    </row>
    <row r="109" spans="1:12" ht="11.25" customHeight="1" x14ac:dyDescent="0.2">
      <c r="A109" s="67" t="s">
        <v>52</v>
      </c>
      <c r="B109" s="46" t="s">
        <v>99</v>
      </c>
      <c r="C109" s="46" t="s">
        <v>0</v>
      </c>
      <c r="D109" s="64">
        <v>9</v>
      </c>
      <c r="E109" s="77" t="s">
        <v>138</v>
      </c>
      <c r="F109" s="64">
        <v>1</v>
      </c>
      <c r="G109" s="121">
        <f t="shared" si="2"/>
        <v>9</v>
      </c>
      <c r="H109" s="121" t="s">
        <v>159</v>
      </c>
      <c r="I109" s="121" t="s">
        <v>161</v>
      </c>
      <c r="J109" s="148" t="s">
        <v>160</v>
      </c>
      <c r="K109" s="149">
        <v>30</v>
      </c>
      <c r="L109" s="165">
        <v>50</v>
      </c>
    </row>
    <row r="110" spans="1:12" x14ac:dyDescent="0.2">
      <c r="A110" s="68"/>
      <c r="B110" s="47"/>
      <c r="C110" s="47"/>
      <c r="D110" s="65"/>
      <c r="E110" s="78"/>
      <c r="F110" s="65"/>
      <c r="G110" s="122"/>
      <c r="H110" s="127"/>
      <c r="I110" s="127"/>
      <c r="J110" s="149"/>
      <c r="K110" s="149"/>
      <c r="L110" s="165"/>
    </row>
    <row r="111" spans="1:12" ht="23.1" customHeight="1" x14ac:dyDescent="0.2">
      <c r="A111" s="69"/>
      <c r="B111" s="48"/>
      <c r="C111" s="48"/>
      <c r="D111" s="66"/>
      <c r="E111" s="79"/>
      <c r="F111" s="66"/>
      <c r="G111" s="123"/>
      <c r="H111" s="128"/>
      <c r="I111" s="128"/>
      <c r="J111" s="149"/>
      <c r="K111" s="149"/>
      <c r="L111" s="165"/>
    </row>
    <row r="112" spans="1:12" ht="11.25" customHeight="1" x14ac:dyDescent="0.2">
      <c r="A112" s="70" t="s">
        <v>53</v>
      </c>
      <c r="B112" s="73" t="s">
        <v>102</v>
      </c>
      <c r="C112" s="73" t="s">
        <v>1</v>
      </c>
      <c r="D112" s="52">
        <v>9</v>
      </c>
      <c r="E112" s="58" t="s">
        <v>138</v>
      </c>
      <c r="F112" s="52">
        <v>1</v>
      </c>
      <c r="G112" s="118">
        <f t="shared" si="2"/>
        <v>9</v>
      </c>
      <c r="H112" s="118" t="s">
        <v>159</v>
      </c>
      <c r="I112" s="118" t="s">
        <v>161</v>
      </c>
      <c r="J112" s="141" t="s">
        <v>160</v>
      </c>
      <c r="K112" s="142">
        <v>31</v>
      </c>
      <c r="L112" s="165">
        <v>51</v>
      </c>
    </row>
    <row r="113" spans="1:12" x14ac:dyDescent="0.2">
      <c r="A113" s="71"/>
      <c r="B113" s="74"/>
      <c r="C113" s="74"/>
      <c r="D113" s="53"/>
      <c r="E113" s="59"/>
      <c r="F113" s="53"/>
      <c r="G113" s="119"/>
      <c r="H113" s="125"/>
      <c r="I113" s="125"/>
      <c r="J113" s="142"/>
      <c r="K113" s="142"/>
      <c r="L113" s="165"/>
    </row>
    <row r="114" spans="1:12" ht="25.5" customHeight="1" x14ac:dyDescent="0.2">
      <c r="A114" s="72"/>
      <c r="B114" s="75"/>
      <c r="C114" s="75"/>
      <c r="D114" s="54"/>
      <c r="E114" s="60"/>
      <c r="F114" s="54"/>
      <c r="G114" s="120"/>
      <c r="H114" s="126"/>
      <c r="I114" s="126"/>
      <c r="J114" s="142"/>
      <c r="K114" s="142"/>
      <c r="L114" s="165"/>
    </row>
    <row r="115" spans="1:12" ht="56.25" customHeight="1" x14ac:dyDescent="0.2">
      <c r="A115" s="80" t="s">
        <v>57</v>
      </c>
      <c r="B115" s="9" t="s">
        <v>101</v>
      </c>
      <c r="C115" s="9" t="s">
        <v>19</v>
      </c>
      <c r="D115" s="37">
        <v>12</v>
      </c>
      <c r="E115" s="19" t="s">
        <v>139</v>
      </c>
      <c r="F115" s="37">
        <v>0.8</v>
      </c>
      <c r="G115" s="42">
        <f t="shared" si="2"/>
        <v>9.6000000000000014</v>
      </c>
      <c r="H115" s="42" t="s">
        <v>159</v>
      </c>
      <c r="I115" s="42" t="s">
        <v>161</v>
      </c>
      <c r="J115" s="140" t="s">
        <v>160</v>
      </c>
      <c r="K115" s="147">
        <v>32</v>
      </c>
      <c r="L115" s="137">
        <v>52</v>
      </c>
    </row>
    <row r="116" spans="1:12" ht="45" customHeight="1" x14ac:dyDescent="0.2">
      <c r="A116" s="69"/>
      <c r="B116" s="9" t="s">
        <v>100</v>
      </c>
      <c r="C116" s="9" t="s">
        <v>2</v>
      </c>
      <c r="D116" s="37">
        <v>12</v>
      </c>
      <c r="E116" s="23" t="s">
        <v>138</v>
      </c>
      <c r="F116" s="37">
        <v>1</v>
      </c>
      <c r="G116" s="42">
        <f t="shared" si="2"/>
        <v>12</v>
      </c>
      <c r="H116" s="42" t="s">
        <v>159</v>
      </c>
      <c r="I116" s="42" t="s">
        <v>161</v>
      </c>
      <c r="J116" s="140" t="s">
        <v>160</v>
      </c>
      <c r="K116" s="147">
        <v>33</v>
      </c>
      <c r="L116" s="137">
        <v>53</v>
      </c>
    </row>
    <row r="117" spans="1:12" ht="34.5" customHeight="1" x14ac:dyDescent="0.2">
      <c r="A117" s="85" t="s">
        <v>5</v>
      </c>
      <c r="B117" s="8" t="s">
        <v>37</v>
      </c>
      <c r="C117" s="5" t="s">
        <v>4</v>
      </c>
      <c r="D117" s="36">
        <v>12</v>
      </c>
      <c r="E117" s="24" t="s">
        <v>142</v>
      </c>
      <c r="F117" s="36">
        <v>0.2</v>
      </c>
      <c r="G117" s="41">
        <f t="shared" si="2"/>
        <v>2.4000000000000004</v>
      </c>
      <c r="H117" s="41" t="s">
        <v>157</v>
      </c>
      <c r="I117" s="41" t="s">
        <v>160</v>
      </c>
      <c r="J117" s="156" t="s">
        <v>160</v>
      </c>
      <c r="K117" s="166"/>
      <c r="L117" s="137">
        <v>54</v>
      </c>
    </row>
    <row r="118" spans="1:12" ht="41.1" customHeight="1" x14ac:dyDescent="0.2">
      <c r="A118" s="86"/>
      <c r="B118" s="5" t="s">
        <v>38</v>
      </c>
      <c r="C118" s="5" t="s">
        <v>3</v>
      </c>
      <c r="D118" s="36">
        <v>12</v>
      </c>
      <c r="E118" s="24" t="s">
        <v>142</v>
      </c>
      <c r="F118" s="36">
        <v>0.2</v>
      </c>
      <c r="G118" s="41">
        <f t="shared" si="2"/>
        <v>2.4000000000000004</v>
      </c>
      <c r="H118" s="41" t="s">
        <v>157</v>
      </c>
      <c r="I118" s="41" t="s">
        <v>160</v>
      </c>
      <c r="J118" s="156" t="s">
        <v>160</v>
      </c>
      <c r="L118" s="137">
        <v>55</v>
      </c>
    </row>
    <row r="119" spans="1:12" x14ac:dyDescent="0.2">
      <c r="E119" s="38"/>
      <c r="F119" s="38"/>
    </row>
    <row r="120" spans="1:12" x14ac:dyDescent="0.2">
      <c r="E120" s="38"/>
      <c r="F120" s="38"/>
    </row>
    <row r="121" spans="1:12" x14ac:dyDescent="0.2">
      <c r="E121" s="38"/>
      <c r="F121" s="38"/>
    </row>
    <row r="122" spans="1:12" x14ac:dyDescent="0.2">
      <c r="A122" s="33" t="s">
        <v>137</v>
      </c>
      <c r="B122" s="33" t="s">
        <v>143</v>
      </c>
      <c r="C122" s="34" t="s">
        <v>144</v>
      </c>
      <c r="E122" s="38"/>
      <c r="F122" s="38"/>
    </row>
    <row r="123" spans="1:12" ht="21" customHeight="1" x14ac:dyDescent="0.2">
      <c r="A123" s="33" t="s">
        <v>138</v>
      </c>
      <c r="B123" s="35" t="s">
        <v>145</v>
      </c>
      <c r="C123" s="28">
        <v>1</v>
      </c>
      <c r="E123" s="38"/>
      <c r="F123" s="38"/>
    </row>
    <row r="124" spans="1:12" ht="33.75" x14ac:dyDescent="0.2">
      <c r="A124" s="34" t="s">
        <v>139</v>
      </c>
      <c r="B124" s="32" t="s">
        <v>146</v>
      </c>
      <c r="C124" s="28">
        <v>0.8</v>
      </c>
      <c r="E124" s="38"/>
      <c r="F124" s="38"/>
    </row>
    <row r="125" spans="1:12" ht="56.25" x14ac:dyDescent="0.2">
      <c r="A125" s="34" t="s">
        <v>140</v>
      </c>
      <c r="B125" s="31" t="s">
        <v>147</v>
      </c>
      <c r="C125" s="28">
        <v>0.6</v>
      </c>
      <c r="E125" s="38"/>
      <c r="F125" s="38"/>
    </row>
    <row r="126" spans="1:12" ht="56.25" x14ac:dyDescent="0.2">
      <c r="A126" s="34" t="s">
        <v>141</v>
      </c>
      <c r="B126" s="31" t="s">
        <v>148</v>
      </c>
      <c r="C126" s="28">
        <v>0.4</v>
      </c>
      <c r="E126" s="38"/>
      <c r="F126" s="38"/>
    </row>
    <row r="127" spans="1:12" ht="45" x14ac:dyDescent="0.2">
      <c r="A127" s="34" t="s">
        <v>142</v>
      </c>
      <c r="B127" s="32" t="s">
        <v>149</v>
      </c>
      <c r="C127" s="28">
        <v>0.2</v>
      </c>
      <c r="E127" s="38"/>
      <c r="F127" s="38"/>
    </row>
    <row r="128" spans="1:12" x14ac:dyDescent="0.2">
      <c r="A128" s="25"/>
      <c r="B128" s="26"/>
      <c r="E128" s="38"/>
      <c r="F128" s="38"/>
    </row>
    <row r="129" spans="5:6" x14ac:dyDescent="0.2">
      <c r="E129" s="38"/>
      <c r="F129" s="38"/>
    </row>
    <row r="130" spans="5:6" x14ac:dyDescent="0.2">
      <c r="E130" s="38"/>
      <c r="F130" s="38"/>
    </row>
    <row r="131" spans="5:6" x14ac:dyDescent="0.2">
      <c r="E131" s="38"/>
      <c r="F131" s="38"/>
    </row>
    <row r="132" spans="5:6" x14ac:dyDescent="0.2">
      <c r="E132" s="38"/>
      <c r="F132" s="38"/>
    </row>
    <row r="133" spans="5:6" x14ac:dyDescent="0.2">
      <c r="E133" s="38"/>
      <c r="F133" s="38"/>
    </row>
    <row r="134" spans="5:6" x14ac:dyDescent="0.2">
      <c r="E134" s="38"/>
      <c r="F134" s="38"/>
    </row>
    <row r="135" spans="5:6" x14ac:dyDescent="0.2">
      <c r="E135" s="38"/>
      <c r="F135" s="38"/>
    </row>
    <row r="136" spans="5:6" x14ac:dyDescent="0.2">
      <c r="E136" s="38"/>
      <c r="F136" s="38"/>
    </row>
    <row r="137" spans="5:6" x14ac:dyDescent="0.2">
      <c r="E137" s="38"/>
      <c r="F137" s="38"/>
    </row>
    <row r="138" spans="5:6" x14ac:dyDescent="0.2">
      <c r="E138" s="38"/>
      <c r="F138" s="38"/>
    </row>
    <row r="139" spans="5:6" x14ac:dyDescent="0.2">
      <c r="E139" s="38"/>
      <c r="F139" s="38"/>
    </row>
    <row r="140" spans="5:6" x14ac:dyDescent="0.2">
      <c r="E140" s="38"/>
      <c r="F140" s="38"/>
    </row>
    <row r="141" spans="5:6" x14ac:dyDescent="0.2">
      <c r="E141" s="38"/>
      <c r="F141" s="38"/>
    </row>
    <row r="142" spans="5:6" x14ac:dyDescent="0.2">
      <c r="E142" s="38"/>
      <c r="F142" s="38"/>
    </row>
    <row r="143" spans="5:6" x14ac:dyDescent="0.2">
      <c r="E143" s="38"/>
      <c r="F143" s="38"/>
    </row>
    <row r="144" spans="5:6" x14ac:dyDescent="0.2">
      <c r="E144" s="38"/>
      <c r="F144" s="38"/>
    </row>
    <row r="145" spans="5:6" x14ac:dyDescent="0.2">
      <c r="E145" s="38"/>
      <c r="F145" s="38"/>
    </row>
    <row r="146" spans="5:6" x14ac:dyDescent="0.2">
      <c r="E146" s="38"/>
      <c r="F146" s="38"/>
    </row>
    <row r="147" spans="5:6" x14ac:dyDescent="0.2">
      <c r="E147" s="38"/>
      <c r="F147" s="38"/>
    </row>
    <row r="148" spans="5:6" x14ac:dyDescent="0.2">
      <c r="E148" s="38"/>
      <c r="F148" s="38"/>
    </row>
    <row r="149" spans="5:6" x14ac:dyDescent="0.2">
      <c r="E149" s="38"/>
      <c r="F149" s="38"/>
    </row>
    <row r="150" spans="5:6" x14ac:dyDescent="0.2">
      <c r="E150" s="38"/>
      <c r="F150" s="38"/>
    </row>
    <row r="151" spans="5:6" x14ac:dyDescent="0.2">
      <c r="E151" s="38"/>
      <c r="F151" s="38"/>
    </row>
    <row r="152" spans="5:6" x14ac:dyDescent="0.2">
      <c r="E152" s="38"/>
      <c r="F152" s="38"/>
    </row>
    <row r="153" spans="5:6" x14ac:dyDescent="0.2">
      <c r="E153" s="38"/>
      <c r="F153" s="38"/>
    </row>
    <row r="154" spans="5:6" x14ac:dyDescent="0.2">
      <c r="E154" s="38"/>
      <c r="F154" s="38"/>
    </row>
    <row r="155" spans="5:6" x14ac:dyDescent="0.2">
      <c r="E155" s="38"/>
      <c r="F155" s="38"/>
    </row>
    <row r="156" spans="5:6" x14ac:dyDescent="0.2">
      <c r="E156" s="38"/>
      <c r="F156" s="38"/>
    </row>
  </sheetData>
  <mergeCells count="329">
    <mergeCell ref="L24:L26"/>
    <mergeCell ref="L20:L21"/>
    <mergeCell ref="L51:L53"/>
    <mergeCell ref="L48:L50"/>
    <mergeCell ref="L45:L47"/>
    <mergeCell ref="L42:L44"/>
    <mergeCell ref="L39:L41"/>
    <mergeCell ref="L36:L38"/>
    <mergeCell ref="K32:K34"/>
    <mergeCell ref="L32:L34"/>
    <mergeCell ref="K28:K30"/>
    <mergeCell ref="L28:L30"/>
    <mergeCell ref="L87:L89"/>
    <mergeCell ref="L84:L86"/>
    <mergeCell ref="L79:L81"/>
    <mergeCell ref="L76:L78"/>
    <mergeCell ref="K76:K78"/>
    <mergeCell ref="L73:L75"/>
    <mergeCell ref="L69:L71"/>
    <mergeCell ref="L64:L66"/>
    <mergeCell ref="L56:L58"/>
    <mergeCell ref="K90:K92"/>
    <mergeCell ref="K94:K96"/>
    <mergeCell ref="K98:K100"/>
    <mergeCell ref="K101:K103"/>
    <mergeCell ref="K105:K107"/>
    <mergeCell ref="K109:K111"/>
    <mergeCell ref="K112:K114"/>
    <mergeCell ref="L112:L114"/>
    <mergeCell ref="L109:L111"/>
    <mergeCell ref="L105:L107"/>
    <mergeCell ref="L101:L103"/>
    <mergeCell ref="L98:L100"/>
    <mergeCell ref="L94:L96"/>
    <mergeCell ref="L90:L92"/>
    <mergeCell ref="J112:J114"/>
    <mergeCell ref="J109:J111"/>
    <mergeCell ref="J90:J92"/>
    <mergeCell ref="J87:J89"/>
    <mergeCell ref="J79:J81"/>
    <mergeCell ref="J76:J78"/>
    <mergeCell ref="J73:J75"/>
    <mergeCell ref="J69:J71"/>
    <mergeCell ref="K20:K21"/>
    <mergeCell ref="K24:K26"/>
    <mergeCell ref="K36:K38"/>
    <mergeCell ref="K39:K41"/>
    <mergeCell ref="K42:K44"/>
    <mergeCell ref="K45:K47"/>
    <mergeCell ref="K48:K50"/>
    <mergeCell ref="K51:K53"/>
    <mergeCell ref="K56:K58"/>
    <mergeCell ref="K64:K66"/>
    <mergeCell ref="K69:K71"/>
    <mergeCell ref="K73:K75"/>
    <mergeCell ref="K79:K81"/>
    <mergeCell ref="K84:K86"/>
    <mergeCell ref="K87:K89"/>
    <mergeCell ref="J45:J47"/>
    <mergeCell ref="J48:J50"/>
    <mergeCell ref="J51:J53"/>
    <mergeCell ref="J56:J58"/>
    <mergeCell ref="J64:J66"/>
    <mergeCell ref="J84:J86"/>
    <mergeCell ref="J98:J100"/>
    <mergeCell ref="J105:J107"/>
    <mergeCell ref="J101:J103"/>
    <mergeCell ref="J94:J96"/>
    <mergeCell ref="J13:J14"/>
    <mergeCell ref="J20:J21"/>
    <mergeCell ref="J24:J26"/>
    <mergeCell ref="J28:J30"/>
    <mergeCell ref="J32:J34"/>
    <mergeCell ref="J36:J38"/>
    <mergeCell ref="J39:J41"/>
    <mergeCell ref="J42:J44"/>
    <mergeCell ref="I112:I114"/>
    <mergeCell ref="H105:H107"/>
    <mergeCell ref="I105:I107"/>
    <mergeCell ref="H109:H111"/>
    <mergeCell ref="I109:I111"/>
    <mergeCell ref="H112:H114"/>
    <mergeCell ref="F112:F114"/>
    <mergeCell ref="G105:G107"/>
    <mergeCell ref="G112:G114"/>
    <mergeCell ref="G109:G111"/>
    <mergeCell ref="F105:F107"/>
    <mergeCell ref="F109:F111"/>
    <mergeCell ref="I94:I96"/>
    <mergeCell ref="H94:H96"/>
    <mergeCell ref="F101:F103"/>
    <mergeCell ref="H98:H100"/>
    <mergeCell ref="G98:G100"/>
    <mergeCell ref="G101:G103"/>
    <mergeCell ref="F98:F100"/>
    <mergeCell ref="I98:I100"/>
    <mergeCell ref="I101:I103"/>
    <mergeCell ref="H101:H103"/>
    <mergeCell ref="F94:F96"/>
    <mergeCell ref="G94:G96"/>
    <mergeCell ref="I90:I92"/>
    <mergeCell ref="I84:I86"/>
    <mergeCell ref="I87:I89"/>
    <mergeCell ref="I79:I81"/>
    <mergeCell ref="H84:H86"/>
    <mergeCell ref="H87:H89"/>
    <mergeCell ref="H90:H92"/>
    <mergeCell ref="F90:F92"/>
    <mergeCell ref="H79:H81"/>
    <mergeCell ref="G73:G75"/>
    <mergeCell ref="F76:F78"/>
    <mergeCell ref="F69:F71"/>
    <mergeCell ref="G69:G71"/>
    <mergeCell ref="F79:F81"/>
    <mergeCell ref="G79:G81"/>
    <mergeCell ref="F73:F75"/>
    <mergeCell ref="G90:G92"/>
    <mergeCell ref="G76:G78"/>
    <mergeCell ref="G87:G89"/>
    <mergeCell ref="F87:F89"/>
    <mergeCell ref="F84:F86"/>
    <mergeCell ref="G84:G86"/>
    <mergeCell ref="F45:F47"/>
    <mergeCell ref="G45:G47"/>
    <mergeCell ref="F56:F58"/>
    <mergeCell ref="G56:G58"/>
    <mergeCell ref="F48:F50"/>
    <mergeCell ref="F64:F66"/>
    <mergeCell ref="F51:F53"/>
    <mergeCell ref="G64:G66"/>
    <mergeCell ref="I28:I30"/>
    <mergeCell ref="H42:H44"/>
    <mergeCell ref="I42:I44"/>
    <mergeCell ref="H39:H41"/>
    <mergeCell ref="H36:H38"/>
    <mergeCell ref="G48:G50"/>
    <mergeCell ref="I45:I47"/>
    <mergeCell ref="G51:G53"/>
    <mergeCell ref="I64:I66"/>
    <mergeCell ref="H64:H66"/>
    <mergeCell ref="H51:H53"/>
    <mergeCell ref="H56:H58"/>
    <mergeCell ref="I56:I58"/>
    <mergeCell ref="H32:H34"/>
    <mergeCell ref="I32:I34"/>
    <mergeCell ref="I39:I41"/>
    <mergeCell ref="G36:G38"/>
    <mergeCell ref="I69:I71"/>
    <mergeCell ref="H76:H78"/>
    <mergeCell ref="I76:I78"/>
    <mergeCell ref="H73:H75"/>
    <mergeCell ref="I73:I75"/>
    <mergeCell ref="H28:H30"/>
    <mergeCell ref="I48:I50"/>
    <mergeCell ref="H45:H47"/>
    <mergeCell ref="H69:H71"/>
    <mergeCell ref="H48:H50"/>
    <mergeCell ref="I51:I53"/>
    <mergeCell ref="H24:H26"/>
    <mergeCell ref="I24:I26"/>
    <mergeCell ref="H20:H21"/>
    <mergeCell ref="F42:F44"/>
    <mergeCell ref="I36:I38"/>
    <mergeCell ref="F39:F41"/>
    <mergeCell ref="F32:F34"/>
    <mergeCell ref="G32:G34"/>
    <mergeCell ref="G20:G21"/>
    <mergeCell ref="I20:I21"/>
    <mergeCell ref="F20:F21"/>
    <mergeCell ref="G39:G41"/>
    <mergeCell ref="F36:F38"/>
    <mergeCell ref="H13:I13"/>
    <mergeCell ref="A13:A14"/>
    <mergeCell ref="B13:B14"/>
    <mergeCell ref="C13:C14"/>
    <mergeCell ref="E13:F14"/>
    <mergeCell ref="G13:G14"/>
    <mergeCell ref="A15:A19"/>
    <mergeCell ref="B16:B17"/>
    <mergeCell ref="E56:E58"/>
    <mergeCell ref="E39:E41"/>
    <mergeCell ref="E32:E34"/>
    <mergeCell ref="E45:E47"/>
    <mergeCell ref="E36:E38"/>
    <mergeCell ref="E48:E50"/>
    <mergeCell ref="G24:G26"/>
    <mergeCell ref="F24:F26"/>
    <mergeCell ref="F28:F30"/>
    <mergeCell ref="G42:G44"/>
    <mergeCell ref="G28:G30"/>
    <mergeCell ref="E51:E53"/>
    <mergeCell ref="A28:A31"/>
    <mergeCell ref="A48:A50"/>
    <mergeCell ref="D28:D30"/>
    <mergeCell ref="E28:E30"/>
    <mergeCell ref="E42:E44"/>
    <mergeCell ref="D36:D38"/>
    <mergeCell ref="C48:C50"/>
    <mergeCell ref="D32:D34"/>
    <mergeCell ref="A24:A27"/>
    <mergeCell ref="D45:D47"/>
    <mergeCell ref="D48:D50"/>
    <mergeCell ref="A20:A23"/>
    <mergeCell ref="B20:B22"/>
    <mergeCell ref="C28:C30"/>
    <mergeCell ref="B28:B30"/>
    <mergeCell ref="B48:B50"/>
    <mergeCell ref="B45:B47"/>
    <mergeCell ref="D39:D41"/>
    <mergeCell ref="A42:A44"/>
    <mergeCell ref="A3:D3"/>
    <mergeCell ref="B4:D4"/>
    <mergeCell ref="B5:D5"/>
    <mergeCell ref="B6:D6"/>
    <mergeCell ref="D20:D21"/>
    <mergeCell ref="E24:E26"/>
    <mergeCell ref="E20:E21"/>
    <mergeCell ref="D24:D26"/>
    <mergeCell ref="C36:C38"/>
    <mergeCell ref="B7:D7"/>
    <mergeCell ref="C98:C100"/>
    <mergeCell ref="C39:C41"/>
    <mergeCell ref="C45:C47"/>
    <mergeCell ref="C79:C81"/>
    <mergeCell ref="C69:C71"/>
    <mergeCell ref="B94:B96"/>
    <mergeCell ref="D94:D96"/>
    <mergeCell ref="D73:D75"/>
    <mergeCell ref="D76:D78"/>
    <mergeCell ref="D79:D81"/>
    <mergeCell ref="D84:D86"/>
    <mergeCell ref="C76:C78"/>
    <mergeCell ref="B73:B75"/>
    <mergeCell ref="B79:B81"/>
    <mergeCell ref="B76:B78"/>
    <mergeCell ref="C94:C96"/>
    <mergeCell ref="B8:D8"/>
    <mergeCell ref="C20:C21"/>
    <mergeCell ref="B24:B26"/>
    <mergeCell ref="C24:C26"/>
    <mergeCell ref="B10:D10"/>
    <mergeCell ref="B18:B19"/>
    <mergeCell ref="B9:D9"/>
    <mergeCell ref="D42:D44"/>
    <mergeCell ref="D51:D53"/>
    <mergeCell ref="C90:C92"/>
    <mergeCell ref="C42:C44"/>
    <mergeCell ref="C84:C86"/>
    <mergeCell ref="D56:D58"/>
    <mergeCell ref="C51:C53"/>
    <mergeCell ref="C64:C66"/>
    <mergeCell ref="C56:C58"/>
    <mergeCell ref="C73:C75"/>
    <mergeCell ref="C32:C34"/>
    <mergeCell ref="D87:D89"/>
    <mergeCell ref="D90:D92"/>
    <mergeCell ref="D64:D66"/>
    <mergeCell ref="D69:D71"/>
    <mergeCell ref="B51:B53"/>
    <mergeCell ref="B32:B34"/>
    <mergeCell ref="B39:B41"/>
    <mergeCell ref="A36:A38"/>
    <mergeCell ref="B36:B38"/>
    <mergeCell ref="A32:A35"/>
    <mergeCell ref="A39:A41"/>
    <mergeCell ref="A117:A118"/>
    <mergeCell ref="A115:A116"/>
    <mergeCell ref="B90:B92"/>
    <mergeCell ref="A82:A83"/>
    <mergeCell ref="A76:A78"/>
    <mergeCell ref="B42:B44"/>
    <mergeCell ref="A51:A53"/>
    <mergeCell ref="A61:A62"/>
    <mergeCell ref="A63:A66"/>
    <mergeCell ref="A45:A47"/>
    <mergeCell ref="A59:A60"/>
    <mergeCell ref="A67:A68"/>
    <mergeCell ref="A73:A75"/>
    <mergeCell ref="A112:A114"/>
    <mergeCell ref="A101:A104"/>
    <mergeCell ref="A79:A81"/>
    <mergeCell ref="A87:A89"/>
    <mergeCell ref="A54:A55"/>
    <mergeCell ref="B59:B60"/>
    <mergeCell ref="B61:B62"/>
    <mergeCell ref="B63:B66"/>
    <mergeCell ref="B56:B58"/>
    <mergeCell ref="A69:A72"/>
    <mergeCell ref="A56:A58"/>
    <mergeCell ref="B54:B55"/>
    <mergeCell ref="B69:B71"/>
    <mergeCell ref="A109:A111"/>
    <mergeCell ref="A84:A86"/>
    <mergeCell ref="B101:B103"/>
    <mergeCell ref="B98:B100"/>
    <mergeCell ref="B82:B83"/>
    <mergeCell ref="B84:B86"/>
    <mergeCell ref="B112:B114"/>
    <mergeCell ref="C112:C114"/>
    <mergeCell ref="E73:E75"/>
    <mergeCell ref="D109:D111"/>
    <mergeCell ref="D112:D114"/>
    <mergeCell ref="A105:A108"/>
    <mergeCell ref="C109:C111"/>
    <mergeCell ref="B109:B111"/>
    <mergeCell ref="B105:B107"/>
    <mergeCell ref="C105:C107"/>
    <mergeCell ref="E112:E114"/>
    <mergeCell ref="A98:A100"/>
    <mergeCell ref="A94:A97"/>
    <mergeCell ref="B87:B89"/>
    <mergeCell ref="C87:C89"/>
    <mergeCell ref="E109:E111"/>
    <mergeCell ref="A90:A93"/>
    <mergeCell ref="C101:C103"/>
    <mergeCell ref="E64:E66"/>
    <mergeCell ref="E69:E71"/>
    <mergeCell ref="D105:D107"/>
    <mergeCell ref="E79:E81"/>
    <mergeCell ref="E98:E100"/>
    <mergeCell ref="E105:E107"/>
    <mergeCell ref="E84:E86"/>
    <mergeCell ref="E101:E103"/>
    <mergeCell ref="E94:E96"/>
    <mergeCell ref="E90:E92"/>
    <mergeCell ref="E76:E78"/>
    <mergeCell ref="E87:E89"/>
    <mergeCell ref="D98:D100"/>
    <mergeCell ref="D101:D103"/>
  </mergeCells>
  <phoneticPr fontId="3" type="noConversion"/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Tratamento do Risco</vt:lpstr>
    </vt:vector>
  </TitlesOfParts>
  <Company>Tribunal Regional do Trabalho da 19ª Região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Lauriston Chaves de Farias Júnior</dc:creator>
  <cp:lastModifiedBy>Mary Lidian de Lima Ferraz</cp:lastModifiedBy>
  <cp:lastPrinted>2024-08-08T18:15:51Z</cp:lastPrinted>
  <dcterms:created xsi:type="dcterms:W3CDTF">2021-09-29T12:59:14Z</dcterms:created>
  <dcterms:modified xsi:type="dcterms:W3CDTF">2024-08-08T18:36:41Z</dcterms:modified>
</cp:coreProperties>
</file>